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20042\Downloads\"/>
    </mc:Choice>
  </mc:AlternateContent>
  <bookViews>
    <workbookView xWindow="0" yWindow="0" windowWidth="20490" windowHeight="7620"/>
  </bookViews>
  <sheets>
    <sheet name="Norm Dist Rand # Generator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3" i="9" l="1"/>
  <c r="C554" i="9"/>
  <c r="C555" i="9"/>
  <c r="C556" i="9"/>
  <c r="C557" i="9"/>
  <c r="C558" i="9"/>
  <c r="C559" i="9"/>
  <c r="C560" i="9"/>
  <c r="C725" i="9"/>
  <c r="C727" i="9"/>
  <c r="V144" i="9" l="1"/>
  <c r="V145" i="9"/>
  <c r="V146" i="9"/>
  <c r="V147" i="9"/>
  <c r="V148" i="9"/>
  <c r="V149" i="9"/>
  <c r="V150" i="9"/>
  <c r="V151" i="9"/>
  <c r="V152" i="9"/>
  <c r="V15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54" i="9"/>
  <c r="R150" i="9"/>
  <c r="R151" i="9"/>
  <c r="R152" i="9"/>
  <c r="R153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54" i="9"/>
  <c r="S53" i="9"/>
  <c r="C561" i="9"/>
  <c r="C562" i="9"/>
  <c r="C563" i="9"/>
  <c r="C564" i="9"/>
  <c r="C565" i="9"/>
  <c r="C566" i="9"/>
  <c r="K148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9" i="9"/>
  <c r="K150" i="9"/>
  <c r="K151" i="9"/>
  <c r="K152" i="9"/>
  <c r="K153" i="9"/>
  <c r="K100" i="9"/>
  <c r="K55" i="9"/>
  <c r="K54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C1052" i="9"/>
  <c r="D554" i="9" l="1"/>
  <c r="D555" i="9"/>
  <c r="D556" i="9"/>
  <c r="D557" i="9"/>
  <c r="D558" i="9"/>
  <c r="D559" i="9"/>
  <c r="D560" i="9"/>
  <c r="D561" i="9"/>
  <c r="D562" i="9"/>
  <c r="D563" i="9"/>
  <c r="D564" i="9"/>
  <c r="D565" i="9"/>
  <c r="D566" i="9"/>
  <c r="D725" i="9"/>
  <c r="D727" i="9"/>
  <c r="D1052" i="9"/>
  <c r="C55" i="9"/>
  <c r="C56" i="9"/>
  <c r="D56" i="9" s="1"/>
  <c r="C57" i="9"/>
  <c r="D57" i="9" s="1"/>
  <c r="C58" i="9"/>
  <c r="D58" i="9" s="1"/>
  <c r="C59" i="9"/>
  <c r="D59" i="9" s="1"/>
  <c r="C60" i="9"/>
  <c r="D60" i="9" s="1"/>
  <c r="C61" i="9"/>
  <c r="D61" i="9" s="1"/>
  <c r="C62" i="9"/>
  <c r="D62" i="9" s="1"/>
  <c r="C63" i="9"/>
  <c r="D63" i="9" s="1"/>
  <c r="C64" i="9"/>
  <c r="D64" i="9" s="1"/>
  <c r="C65" i="9"/>
  <c r="D65" i="9" s="1"/>
  <c r="C66" i="9"/>
  <c r="D66" i="9" s="1"/>
  <c r="C67" i="9"/>
  <c r="D67" i="9" s="1"/>
  <c r="C68" i="9"/>
  <c r="D68" i="9" s="1"/>
  <c r="C69" i="9"/>
  <c r="D69" i="9" s="1"/>
  <c r="C70" i="9"/>
  <c r="D70" i="9" s="1"/>
  <c r="C71" i="9"/>
  <c r="D71" i="9" s="1"/>
  <c r="C72" i="9"/>
  <c r="D72" i="9" s="1"/>
  <c r="C73" i="9"/>
  <c r="D73" i="9" s="1"/>
  <c r="C74" i="9"/>
  <c r="D74" i="9" s="1"/>
  <c r="C75" i="9"/>
  <c r="D75" i="9" s="1"/>
  <c r="C76" i="9"/>
  <c r="D76" i="9" s="1"/>
  <c r="C77" i="9"/>
  <c r="D77" i="9" s="1"/>
  <c r="C78" i="9"/>
  <c r="D78" i="9" s="1"/>
  <c r="C79" i="9"/>
  <c r="D79" i="9" s="1"/>
  <c r="C80" i="9"/>
  <c r="D80" i="9" s="1"/>
  <c r="C81" i="9"/>
  <c r="D81" i="9" s="1"/>
  <c r="C82" i="9"/>
  <c r="D82" i="9" s="1"/>
  <c r="C83" i="9"/>
  <c r="D83" i="9" s="1"/>
  <c r="C84" i="9"/>
  <c r="D84" i="9" s="1"/>
  <c r="C85" i="9"/>
  <c r="D85" i="9" s="1"/>
  <c r="C86" i="9"/>
  <c r="D86" i="9" s="1"/>
  <c r="C87" i="9"/>
  <c r="D87" i="9" s="1"/>
  <c r="C88" i="9"/>
  <c r="D88" i="9" s="1"/>
  <c r="C89" i="9"/>
  <c r="D89" i="9" s="1"/>
  <c r="C90" i="9"/>
  <c r="D90" i="9" s="1"/>
  <c r="C91" i="9"/>
  <c r="D91" i="9" s="1"/>
  <c r="C92" i="9"/>
  <c r="D92" i="9" s="1"/>
  <c r="C93" i="9"/>
  <c r="D93" i="9" s="1"/>
  <c r="C94" i="9"/>
  <c r="D94" i="9" s="1"/>
  <c r="C95" i="9"/>
  <c r="D95" i="9" s="1"/>
  <c r="C96" i="9"/>
  <c r="D96" i="9" s="1"/>
  <c r="C97" i="9"/>
  <c r="D97" i="9" s="1"/>
  <c r="C98" i="9"/>
  <c r="D98" i="9" s="1"/>
  <c r="C99" i="9"/>
  <c r="D99" i="9" s="1"/>
  <c r="C100" i="9"/>
  <c r="D100" i="9" s="1"/>
  <c r="C101" i="9"/>
  <c r="D101" i="9" s="1"/>
  <c r="C102" i="9"/>
  <c r="D102" i="9" s="1"/>
  <c r="C103" i="9"/>
  <c r="D103" i="9" s="1"/>
  <c r="C104" i="9"/>
  <c r="D104" i="9" s="1"/>
  <c r="C105" i="9"/>
  <c r="D105" i="9" s="1"/>
  <c r="C106" i="9"/>
  <c r="D106" i="9" s="1"/>
  <c r="C107" i="9"/>
  <c r="D107" i="9" s="1"/>
  <c r="C108" i="9"/>
  <c r="D108" i="9" s="1"/>
  <c r="C109" i="9"/>
  <c r="D109" i="9" s="1"/>
  <c r="C110" i="9"/>
  <c r="D110" i="9" s="1"/>
  <c r="C111" i="9"/>
  <c r="D111" i="9" s="1"/>
  <c r="C112" i="9"/>
  <c r="D112" i="9" s="1"/>
  <c r="C113" i="9"/>
  <c r="D113" i="9" s="1"/>
  <c r="C114" i="9"/>
  <c r="D114" i="9" s="1"/>
  <c r="C115" i="9"/>
  <c r="D115" i="9" s="1"/>
  <c r="C116" i="9"/>
  <c r="D116" i="9" s="1"/>
  <c r="C117" i="9"/>
  <c r="D117" i="9" s="1"/>
  <c r="C118" i="9"/>
  <c r="D118" i="9" s="1"/>
  <c r="C119" i="9"/>
  <c r="D119" i="9" s="1"/>
  <c r="C120" i="9"/>
  <c r="D120" i="9" s="1"/>
  <c r="C121" i="9"/>
  <c r="D121" i="9" s="1"/>
  <c r="C122" i="9"/>
  <c r="D122" i="9" s="1"/>
  <c r="C123" i="9"/>
  <c r="D123" i="9" s="1"/>
  <c r="C124" i="9"/>
  <c r="D124" i="9" s="1"/>
  <c r="C125" i="9"/>
  <c r="D125" i="9" s="1"/>
  <c r="C126" i="9"/>
  <c r="D126" i="9" s="1"/>
  <c r="C127" i="9"/>
  <c r="D127" i="9" s="1"/>
  <c r="C128" i="9"/>
  <c r="D128" i="9" s="1"/>
  <c r="C129" i="9"/>
  <c r="D129" i="9" s="1"/>
  <c r="C130" i="9"/>
  <c r="D130" i="9" s="1"/>
  <c r="C131" i="9"/>
  <c r="D131" i="9" s="1"/>
  <c r="C132" i="9"/>
  <c r="D132" i="9" s="1"/>
  <c r="C133" i="9"/>
  <c r="D133" i="9" s="1"/>
  <c r="C134" i="9"/>
  <c r="D134" i="9" s="1"/>
  <c r="C135" i="9"/>
  <c r="D135" i="9" s="1"/>
  <c r="C136" i="9"/>
  <c r="D136" i="9" s="1"/>
  <c r="C137" i="9"/>
  <c r="D137" i="9" s="1"/>
  <c r="C138" i="9"/>
  <c r="D138" i="9" s="1"/>
  <c r="C139" i="9"/>
  <c r="D139" i="9" s="1"/>
  <c r="C140" i="9"/>
  <c r="D140" i="9" s="1"/>
  <c r="C141" i="9"/>
  <c r="D141" i="9" s="1"/>
  <c r="C142" i="9"/>
  <c r="D142" i="9" s="1"/>
  <c r="C143" i="9"/>
  <c r="D143" i="9" s="1"/>
  <c r="C144" i="9"/>
  <c r="D144" i="9" s="1"/>
  <c r="C145" i="9"/>
  <c r="D145" i="9" s="1"/>
  <c r="C146" i="9"/>
  <c r="D146" i="9" s="1"/>
  <c r="C147" i="9"/>
  <c r="D147" i="9" s="1"/>
  <c r="C148" i="9"/>
  <c r="D148" i="9" s="1"/>
  <c r="C149" i="9"/>
  <c r="D149" i="9" s="1"/>
  <c r="C150" i="9"/>
  <c r="D150" i="9" s="1"/>
  <c r="C151" i="9"/>
  <c r="D151" i="9" s="1"/>
  <c r="C152" i="9"/>
  <c r="D152" i="9" s="1"/>
  <c r="C153" i="9"/>
  <c r="D153" i="9" s="1"/>
  <c r="C154" i="9"/>
  <c r="D154" i="9" s="1"/>
  <c r="C155" i="9"/>
  <c r="D155" i="9" s="1"/>
  <c r="C156" i="9"/>
  <c r="D156" i="9" s="1"/>
  <c r="C157" i="9"/>
  <c r="D157" i="9" s="1"/>
  <c r="C158" i="9"/>
  <c r="D158" i="9" s="1"/>
  <c r="C159" i="9"/>
  <c r="D159" i="9" s="1"/>
  <c r="C160" i="9"/>
  <c r="D160" i="9" s="1"/>
  <c r="C161" i="9"/>
  <c r="D161" i="9" s="1"/>
  <c r="C162" i="9"/>
  <c r="D162" i="9" s="1"/>
  <c r="C163" i="9"/>
  <c r="D163" i="9" s="1"/>
  <c r="C164" i="9"/>
  <c r="D164" i="9" s="1"/>
  <c r="C165" i="9"/>
  <c r="D165" i="9" s="1"/>
  <c r="C166" i="9"/>
  <c r="D166" i="9" s="1"/>
  <c r="C167" i="9"/>
  <c r="D167" i="9" s="1"/>
  <c r="C168" i="9"/>
  <c r="D168" i="9" s="1"/>
  <c r="C169" i="9"/>
  <c r="D169" i="9" s="1"/>
  <c r="C170" i="9"/>
  <c r="D170" i="9" s="1"/>
  <c r="C171" i="9"/>
  <c r="D171" i="9" s="1"/>
  <c r="C172" i="9"/>
  <c r="D172" i="9" s="1"/>
  <c r="C173" i="9"/>
  <c r="D173" i="9" s="1"/>
  <c r="C174" i="9"/>
  <c r="D174" i="9" s="1"/>
  <c r="C175" i="9"/>
  <c r="D175" i="9" s="1"/>
  <c r="C176" i="9"/>
  <c r="D176" i="9" s="1"/>
  <c r="C177" i="9"/>
  <c r="D177" i="9" s="1"/>
  <c r="C178" i="9"/>
  <c r="D178" i="9" s="1"/>
  <c r="C179" i="9"/>
  <c r="D179" i="9" s="1"/>
  <c r="C180" i="9"/>
  <c r="D180" i="9" s="1"/>
  <c r="C181" i="9"/>
  <c r="D181" i="9" s="1"/>
  <c r="C182" i="9"/>
  <c r="D182" i="9" s="1"/>
  <c r="C183" i="9"/>
  <c r="D183" i="9" s="1"/>
  <c r="C184" i="9"/>
  <c r="D184" i="9" s="1"/>
  <c r="C185" i="9"/>
  <c r="D185" i="9" s="1"/>
  <c r="C186" i="9"/>
  <c r="D186" i="9" s="1"/>
  <c r="C187" i="9"/>
  <c r="D187" i="9" s="1"/>
  <c r="C188" i="9"/>
  <c r="D188" i="9" s="1"/>
  <c r="C189" i="9"/>
  <c r="D189" i="9" s="1"/>
  <c r="C190" i="9"/>
  <c r="D190" i="9" s="1"/>
  <c r="C191" i="9"/>
  <c r="D191" i="9" s="1"/>
  <c r="C192" i="9"/>
  <c r="D192" i="9" s="1"/>
  <c r="C193" i="9"/>
  <c r="D193" i="9" s="1"/>
  <c r="C194" i="9"/>
  <c r="D194" i="9" s="1"/>
  <c r="C195" i="9"/>
  <c r="D195" i="9" s="1"/>
  <c r="C196" i="9"/>
  <c r="D196" i="9" s="1"/>
  <c r="C197" i="9"/>
  <c r="D197" i="9" s="1"/>
  <c r="C198" i="9"/>
  <c r="D198" i="9" s="1"/>
  <c r="C199" i="9"/>
  <c r="D199" i="9" s="1"/>
  <c r="C200" i="9"/>
  <c r="D200" i="9" s="1"/>
  <c r="C201" i="9"/>
  <c r="D201" i="9" s="1"/>
  <c r="C202" i="9"/>
  <c r="D202" i="9" s="1"/>
  <c r="C203" i="9"/>
  <c r="D203" i="9" s="1"/>
  <c r="C204" i="9"/>
  <c r="D204" i="9" s="1"/>
  <c r="C205" i="9"/>
  <c r="D205" i="9" s="1"/>
  <c r="C206" i="9"/>
  <c r="D206" i="9" s="1"/>
  <c r="C207" i="9"/>
  <c r="D207" i="9" s="1"/>
  <c r="C208" i="9"/>
  <c r="D208" i="9" s="1"/>
  <c r="C209" i="9"/>
  <c r="D209" i="9" s="1"/>
  <c r="C210" i="9"/>
  <c r="D210" i="9" s="1"/>
  <c r="C211" i="9"/>
  <c r="D211" i="9" s="1"/>
  <c r="C212" i="9"/>
  <c r="D212" i="9" s="1"/>
  <c r="C213" i="9"/>
  <c r="D213" i="9" s="1"/>
  <c r="C214" i="9"/>
  <c r="D214" i="9" s="1"/>
  <c r="C215" i="9"/>
  <c r="D215" i="9" s="1"/>
  <c r="C216" i="9"/>
  <c r="D216" i="9" s="1"/>
  <c r="C217" i="9"/>
  <c r="D217" i="9" s="1"/>
  <c r="C218" i="9"/>
  <c r="D218" i="9" s="1"/>
  <c r="C219" i="9"/>
  <c r="D219" i="9" s="1"/>
  <c r="C220" i="9"/>
  <c r="D220" i="9" s="1"/>
  <c r="C221" i="9"/>
  <c r="D221" i="9" s="1"/>
  <c r="C222" i="9"/>
  <c r="D222" i="9" s="1"/>
  <c r="C223" i="9"/>
  <c r="D223" i="9" s="1"/>
  <c r="C224" i="9"/>
  <c r="D224" i="9" s="1"/>
  <c r="C225" i="9"/>
  <c r="D225" i="9" s="1"/>
  <c r="C226" i="9"/>
  <c r="D226" i="9" s="1"/>
  <c r="C227" i="9"/>
  <c r="D227" i="9" s="1"/>
  <c r="C228" i="9"/>
  <c r="D228" i="9" s="1"/>
  <c r="C229" i="9"/>
  <c r="D229" i="9" s="1"/>
  <c r="C230" i="9"/>
  <c r="D230" i="9" s="1"/>
  <c r="C231" i="9"/>
  <c r="D231" i="9" s="1"/>
  <c r="C232" i="9"/>
  <c r="D232" i="9" s="1"/>
  <c r="C233" i="9"/>
  <c r="D233" i="9" s="1"/>
  <c r="C234" i="9"/>
  <c r="D234" i="9" s="1"/>
  <c r="C235" i="9"/>
  <c r="D235" i="9" s="1"/>
  <c r="C236" i="9"/>
  <c r="D236" i="9" s="1"/>
  <c r="C237" i="9"/>
  <c r="D237" i="9" s="1"/>
  <c r="C238" i="9"/>
  <c r="D238" i="9" s="1"/>
  <c r="C239" i="9"/>
  <c r="D239" i="9" s="1"/>
  <c r="C240" i="9"/>
  <c r="D240" i="9" s="1"/>
  <c r="C241" i="9"/>
  <c r="D241" i="9" s="1"/>
  <c r="C242" i="9"/>
  <c r="D242" i="9" s="1"/>
  <c r="C243" i="9"/>
  <c r="D243" i="9" s="1"/>
  <c r="C244" i="9"/>
  <c r="D244" i="9" s="1"/>
  <c r="C245" i="9"/>
  <c r="D245" i="9" s="1"/>
  <c r="C246" i="9"/>
  <c r="D246" i="9" s="1"/>
  <c r="C247" i="9"/>
  <c r="D247" i="9" s="1"/>
  <c r="C248" i="9"/>
  <c r="D248" i="9" s="1"/>
  <c r="C249" i="9"/>
  <c r="D249" i="9" s="1"/>
  <c r="C250" i="9"/>
  <c r="D250" i="9" s="1"/>
  <c r="C251" i="9"/>
  <c r="D251" i="9" s="1"/>
  <c r="C252" i="9"/>
  <c r="D252" i="9" s="1"/>
  <c r="C253" i="9"/>
  <c r="D253" i="9" s="1"/>
  <c r="C254" i="9"/>
  <c r="D254" i="9" s="1"/>
  <c r="C255" i="9"/>
  <c r="D255" i="9" s="1"/>
  <c r="C256" i="9"/>
  <c r="D256" i="9" s="1"/>
  <c r="C257" i="9"/>
  <c r="D257" i="9" s="1"/>
  <c r="C258" i="9"/>
  <c r="D258" i="9" s="1"/>
  <c r="C259" i="9"/>
  <c r="D259" i="9" s="1"/>
  <c r="C260" i="9"/>
  <c r="D260" i="9" s="1"/>
  <c r="C261" i="9"/>
  <c r="D261" i="9" s="1"/>
  <c r="C262" i="9"/>
  <c r="D262" i="9" s="1"/>
  <c r="C263" i="9"/>
  <c r="D263" i="9" s="1"/>
  <c r="C264" i="9"/>
  <c r="D264" i="9" s="1"/>
  <c r="C265" i="9"/>
  <c r="D265" i="9" s="1"/>
  <c r="C266" i="9"/>
  <c r="D266" i="9" s="1"/>
  <c r="C267" i="9"/>
  <c r="D267" i="9" s="1"/>
  <c r="C268" i="9"/>
  <c r="D268" i="9" s="1"/>
  <c r="C269" i="9"/>
  <c r="D269" i="9" s="1"/>
  <c r="C270" i="9"/>
  <c r="D270" i="9" s="1"/>
  <c r="C271" i="9"/>
  <c r="D271" i="9" s="1"/>
  <c r="C272" i="9"/>
  <c r="D272" i="9" s="1"/>
  <c r="C273" i="9"/>
  <c r="D273" i="9" s="1"/>
  <c r="C274" i="9"/>
  <c r="D274" i="9" s="1"/>
  <c r="C275" i="9"/>
  <c r="D275" i="9" s="1"/>
  <c r="C276" i="9"/>
  <c r="D276" i="9" s="1"/>
  <c r="C277" i="9"/>
  <c r="D277" i="9" s="1"/>
  <c r="C278" i="9"/>
  <c r="D278" i="9" s="1"/>
  <c r="C279" i="9"/>
  <c r="D279" i="9" s="1"/>
  <c r="C280" i="9"/>
  <c r="D280" i="9" s="1"/>
  <c r="C281" i="9"/>
  <c r="D281" i="9" s="1"/>
  <c r="C282" i="9"/>
  <c r="D282" i="9" s="1"/>
  <c r="C283" i="9"/>
  <c r="D283" i="9" s="1"/>
  <c r="C284" i="9"/>
  <c r="D284" i="9" s="1"/>
  <c r="C285" i="9"/>
  <c r="D285" i="9" s="1"/>
  <c r="C286" i="9"/>
  <c r="D286" i="9" s="1"/>
  <c r="C287" i="9"/>
  <c r="D287" i="9" s="1"/>
  <c r="C288" i="9"/>
  <c r="D288" i="9" s="1"/>
  <c r="C289" i="9"/>
  <c r="D289" i="9" s="1"/>
  <c r="C290" i="9"/>
  <c r="D290" i="9" s="1"/>
  <c r="C291" i="9"/>
  <c r="D291" i="9" s="1"/>
  <c r="C292" i="9"/>
  <c r="D292" i="9" s="1"/>
  <c r="C293" i="9"/>
  <c r="D293" i="9" s="1"/>
  <c r="C294" i="9"/>
  <c r="D294" i="9" s="1"/>
  <c r="C295" i="9"/>
  <c r="D295" i="9" s="1"/>
  <c r="C296" i="9"/>
  <c r="D296" i="9" s="1"/>
  <c r="C297" i="9"/>
  <c r="D297" i="9" s="1"/>
  <c r="C298" i="9"/>
  <c r="D298" i="9" s="1"/>
  <c r="C299" i="9"/>
  <c r="D299" i="9" s="1"/>
  <c r="C300" i="9"/>
  <c r="D300" i="9" s="1"/>
  <c r="C301" i="9"/>
  <c r="D301" i="9" s="1"/>
  <c r="C302" i="9"/>
  <c r="D302" i="9" s="1"/>
  <c r="C303" i="9"/>
  <c r="D303" i="9" s="1"/>
  <c r="C304" i="9"/>
  <c r="D304" i="9" s="1"/>
  <c r="C305" i="9"/>
  <c r="D305" i="9" s="1"/>
  <c r="C306" i="9"/>
  <c r="D306" i="9" s="1"/>
  <c r="C307" i="9"/>
  <c r="D307" i="9" s="1"/>
  <c r="C308" i="9"/>
  <c r="D308" i="9" s="1"/>
  <c r="C309" i="9"/>
  <c r="D309" i="9" s="1"/>
  <c r="C310" i="9"/>
  <c r="D310" i="9" s="1"/>
  <c r="C311" i="9"/>
  <c r="D311" i="9" s="1"/>
  <c r="C312" i="9"/>
  <c r="D312" i="9" s="1"/>
  <c r="C313" i="9"/>
  <c r="D313" i="9" s="1"/>
  <c r="C314" i="9"/>
  <c r="D314" i="9" s="1"/>
  <c r="C315" i="9"/>
  <c r="D315" i="9" s="1"/>
  <c r="C316" i="9"/>
  <c r="D316" i="9" s="1"/>
  <c r="C317" i="9"/>
  <c r="D317" i="9" s="1"/>
  <c r="C318" i="9"/>
  <c r="D318" i="9" s="1"/>
  <c r="C319" i="9"/>
  <c r="D319" i="9" s="1"/>
  <c r="C320" i="9"/>
  <c r="D320" i="9" s="1"/>
  <c r="C321" i="9"/>
  <c r="D321" i="9" s="1"/>
  <c r="C322" i="9"/>
  <c r="D322" i="9" s="1"/>
  <c r="C323" i="9"/>
  <c r="D323" i="9" s="1"/>
  <c r="C324" i="9"/>
  <c r="D324" i="9" s="1"/>
  <c r="C325" i="9"/>
  <c r="D325" i="9" s="1"/>
  <c r="C326" i="9"/>
  <c r="D326" i="9" s="1"/>
  <c r="C327" i="9"/>
  <c r="D327" i="9" s="1"/>
  <c r="C328" i="9"/>
  <c r="D328" i="9" s="1"/>
  <c r="C329" i="9"/>
  <c r="D329" i="9" s="1"/>
  <c r="C330" i="9"/>
  <c r="D330" i="9" s="1"/>
  <c r="C331" i="9"/>
  <c r="D331" i="9" s="1"/>
  <c r="C332" i="9"/>
  <c r="D332" i="9" s="1"/>
  <c r="C333" i="9"/>
  <c r="D333" i="9" s="1"/>
  <c r="C334" i="9"/>
  <c r="D334" i="9" s="1"/>
  <c r="C335" i="9"/>
  <c r="D335" i="9" s="1"/>
  <c r="C336" i="9"/>
  <c r="D336" i="9" s="1"/>
  <c r="C337" i="9"/>
  <c r="D337" i="9" s="1"/>
  <c r="C338" i="9"/>
  <c r="D338" i="9" s="1"/>
  <c r="C339" i="9"/>
  <c r="D339" i="9" s="1"/>
  <c r="C340" i="9"/>
  <c r="D340" i="9" s="1"/>
  <c r="C341" i="9"/>
  <c r="D341" i="9" s="1"/>
  <c r="C342" i="9"/>
  <c r="D342" i="9" s="1"/>
  <c r="C343" i="9"/>
  <c r="D343" i="9" s="1"/>
  <c r="C344" i="9"/>
  <c r="D344" i="9" s="1"/>
  <c r="C345" i="9"/>
  <c r="D345" i="9" s="1"/>
  <c r="C346" i="9"/>
  <c r="D346" i="9" s="1"/>
  <c r="C347" i="9"/>
  <c r="D347" i="9" s="1"/>
  <c r="C348" i="9"/>
  <c r="D348" i="9" s="1"/>
  <c r="C349" i="9"/>
  <c r="D349" i="9" s="1"/>
  <c r="C350" i="9"/>
  <c r="D350" i="9" s="1"/>
  <c r="C351" i="9"/>
  <c r="D351" i="9" s="1"/>
  <c r="C352" i="9"/>
  <c r="D352" i="9" s="1"/>
  <c r="C353" i="9"/>
  <c r="D353" i="9" s="1"/>
  <c r="C354" i="9"/>
  <c r="D354" i="9" s="1"/>
  <c r="C355" i="9"/>
  <c r="D355" i="9" s="1"/>
  <c r="C356" i="9"/>
  <c r="D356" i="9" s="1"/>
  <c r="C357" i="9"/>
  <c r="D357" i="9" s="1"/>
  <c r="C358" i="9"/>
  <c r="D358" i="9" s="1"/>
  <c r="C359" i="9"/>
  <c r="D359" i="9" s="1"/>
  <c r="C360" i="9"/>
  <c r="D360" i="9" s="1"/>
  <c r="C361" i="9"/>
  <c r="D361" i="9" s="1"/>
  <c r="C362" i="9"/>
  <c r="D362" i="9" s="1"/>
  <c r="C363" i="9"/>
  <c r="D363" i="9" s="1"/>
  <c r="C364" i="9"/>
  <c r="D364" i="9" s="1"/>
  <c r="C365" i="9"/>
  <c r="D365" i="9" s="1"/>
  <c r="C366" i="9"/>
  <c r="D366" i="9" s="1"/>
  <c r="C367" i="9"/>
  <c r="D367" i="9" s="1"/>
  <c r="C368" i="9"/>
  <c r="D368" i="9" s="1"/>
  <c r="C369" i="9"/>
  <c r="D369" i="9" s="1"/>
  <c r="C370" i="9"/>
  <c r="D370" i="9" s="1"/>
  <c r="C371" i="9"/>
  <c r="D371" i="9" s="1"/>
  <c r="C372" i="9"/>
  <c r="D372" i="9" s="1"/>
  <c r="C373" i="9"/>
  <c r="D373" i="9" s="1"/>
  <c r="C374" i="9"/>
  <c r="D374" i="9" s="1"/>
  <c r="C375" i="9"/>
  <c r="D375" i="9" s="1"/>
  <c r="C376" i="9"/>
  <c r="D376" i="9" s="1"/>
  <c r="C377" i="9"/>
  <c r="D377" i="9" s="1"/>
  <c r="C378" i="9"/>
  <c r="D378" i="9" s="1"/>
  <c r="C379" i="9"/>
  <c r="D379" i="9" s="1"/>
  <c r="C380" i="9"/>
  <c r="D380" i="9" s="1"/>
  <c r="C381" i="9"/>
  <c r="D381" i="9" s="1"/>
  <c r="C382" i="9"/>
  <c r="D382" i="9" s="1"/>
  <c r="C383" i="9"/>
  <c r="D383" i="9" s="1"/>
  <c r="C384" i="9"/>
  <c r="D384" i="9" s="1"/>
  <c r="C385" i="9"/>
  <c r="D385" i="9" s="1"/>
  <c r="C386" i="9"/>
  <c r="D386" i="9" s="1"/>
  <c r="C387" i="9"/>
  <c r="D387" i="9" s="1"/>
  <c r="C388" i="9"/>
  <c r="D388" i="9" s="1"/>
  <c r="C389" i="9"/>
  <c r="D389" i="9" s="1"/>
  <c r="C390" i="9"/>
  <c r="D390" i="9" s="1"/>
  <c r="C391" i="9"/>
  <c r="D391" i="9" s="1"/>
  <c r="C392" i="9"/>
  <c r="D392" i="9" s="1"/>
  <c r="C393" i="9"/>
  <c r="D393" i="9" s="1"/>
  <c r="C394" i="9"/>
  <c r="D394" i="9" s="1"/>
  <c r="C395" i="9"/>
  <c r="D395" i="9" s="1"/>
  <c r="C396" i="9"/>
  <c r="D396" i="9" s="1"/>
  <c r="C397" i="9"/>
  <c r="D397" i="9" s="1"/>
  <c r="C398" i="9"/>
  <c r="D398" i="9" s="1"/>
  <c r="C399" i="9"/>
  <c r="D399" i="9" s="1"/>
  <c r="C400" i="9"/>
  <c r="D400" i="9" s="1"/>
  <c r="C401" i="9"/>
  <c r="D401" i="9" s="1"/>
  <c r="C402" i="9"/>
  <c r="D402" i="9" s="1"/>
  <c r="C403" i="9"/>
  <c r="D403" i="9" s="1"/>
  <c r="C404" i="9"/>
  <c r="D404" i="9" s="1"/>
  <c r="C405" i="9"/>
  <c r="D405" i="9" s="1"/>
  <c r="C406" i="9"/>
  <c r="D406" i="9" s="1"/>
  <c r="C407" i="9"/>
  <c r="D407" i="9" s="1"/>
  <c r="C408" i="9"/>
  <c r="D408" i="9" s="1"/>
  <c r="C409" i="9"/>
  <c r="D409" i="9" s="1"/>
  <c r="C410" i="9"/>
  <c r="D410" i="9" s="1"/>
  <c r="C411" i="9"/>
  <c r="D411" i="9" s="1"/>
  <c r="C412" i="9"/>
  <c r="D412" i="9" s="1"/>
  <c r="C413" i="9"/>
  <c r="D413" i="9" s="1"/>
  <c r="C414" i="9"/>
  <c r="D414" i="9" s="1"/>
  <c r="C415" i="9"/>
  <c r="D415" i="9" s="1"/>
  <c r="C416" i="9"/>
  <c r="D416" i="9" s="1"/>
  <c r="C417" i="9"/>
  <c r="D417" i="9" s="1"/>
  <c r="C418" i="9"/>
  <c r="D418" i="9" s="1"/>
  <c r="C419" i="9"/>
  <c r="D419" i="9" s="1"/>
  <c r="C420" i="9"/>
  <c r="D420" i="9" s="1"/>
  <c r="C421" i="9"/>
  <c r="D421" i="9" s="1"/>
  <c r="C422" i="9"/>
  <c r="D422" i="9" s="1"/>
  <c r="C423" i="9"/>
  <c r="D423" i="9" s="1"/>
  <c r="C424" i="9"/>
  <c r="D424" i="9" s="1"/>
  <c r="C425" i="9"/>
  <c r="D425" i="9" s="1"/>
  <c r="C426" i="9"/>
  <c r="D426" i="9" s="1"/>
  <c r="C427" i="9"/>
  <c r="D427" i="9" s="1"/>
  <c r="C428" i="9"/>
  <c r="D428" i="9" s="1"/>
  <c r="C429" i="9"/>
  <c r="D429" i="9" s="1"/>
  <c r="C430" i="9"/>
  <c r="D430" i="9" s="1"/>
  <c r="C431" i="9"/>
  <c r="D431" i="9" s="1"/>
  <c r="C432" i="9"/>
  <c r="D432" i="9" s="1"/>
  <c r="C433" i="9"/>
  <c r="D433" i="9" s="1"/>
  <c r="C434" i="9"/>
  <c r="D434" i="9" s="1"/>
  <c r="C435" i="9"/>
  <c r="D435" i="9" s="1"/>
  <c r="C436" i="9"/>
  <c r="D436" i="9" s="1"/>
  <c r="C437" i="9"/>
  <c r="D437" i="9" s="1"/>
  <c r="C438" i="9"/>
  <c r="D438" i="9" s="1"/>
  <c r="C439" i="9"/>
  <c r="D439" i="9" s="1"/>
  <c r="C440" i="9"/>
  <c r="D440" i="9" s="1"/>
  <c r="C441" i="9"/>
  <c r="D441" i="9" s="1"/>
  <c r="C442" i="9"/>
  <c r="D442" i="9" s="1"/>
  <c r="C443" i="9"/>
  <c r="D443" i="9" s="1"/>
  <c r="C444" i="9"/>
  <c r="D444" i="9" s="1"/>
  <c r="C445" i="9"/>
  <c r="D445" i="9" s="1"/>
  <c r="C446" i="9"/>
  <c r="D446" i="9" s="1"/>
  <c r="C447" i="9"/>
  <c r="D447" i="9" s="1"/>
  <c r="C448" i="9"/>
  <c r="D448" i="9" s="1"/>
  <c r="C449" i="9"/>
  <c r="D449" i="9" s="1"/>
  <c r="C450" i="9"/>
  <c r="D450" i="9" s="1"/>
  <c r="C451" i="9"/>
  <c r="D451" i="9" s="1"/>
  <c r="C452" i="9"/>
  <c r="D452" i="9" s="1"/>
  <c r="C453" i="9"/>
  <c r="D453" i="9" s="1"/>
  <c r="C454" i="9"/>
  <c r="D454" i="9" s="1"/>
  <c r="C455" i="9"/>
  <c r="D455" i="9" s="1"/>
  <c r="C456" i="9"/>
  <c r="D456" i="9" s="1"/>
  <c r="C457" i="9"/>
  <c r="D457" i="9" s="1"/>
  <c r="C458" i="9"/>
  <c r="D458" i="9" s="1"/>
  <c r="C459" i="9"/>
  <c r="D459" i="9" s="1"/>
  <c r="C460" i="9"/>
  <c r="D460" i="9" s="1"/>
  <c r="C461" i="9"/>
  <c r="D461" i="9" s="1"/>
  <c r="C462" i="9"/>
  <c r="D462" i="9" s="1"/>
  <c r="C463" i="9"/>
  <c r="D463" i="9" s="1"/>
  <c r="C464" i="9"/>
  <c r="D464" i="9" s="1"/>
  <c r="C465" i="9"/>
  <c r="D465" i="9" s="1"/>
  <c r="C466" i="9"/>
  <c r="D466" i="9" s="1"/>
  <c r="C467" i="9"/>
  <c r="D467" i="9" s="1"/>
  <c r="C468" i="9"/>
  <c r="D468" i="9" s="1"/>
  <c r="C469" i="9"/>
  <c r="D469" i="9" s="1"/>
  <c r="C470" i="9"/>
  <c r="D470" i="9" s="1"/>
  <c r="C471" i="9"/>
  <c r="D471" i="9" s="1"/>
  <c r="C472" i="9"/>
  <c r="D472" i="9" s="1"/>
  <c r="C473" i="9"/>
  <c r="D473" i="9" s="1"/>
  <c r="C474" i="9"/>
  <c r="D474" i="9" s="1"/>
  <c r="C475" i="9"/>
  <c r="D475" i="9" s="1"/>
  <c r="C476" i="9"/>
  <c r="D476" i="9" s="1"/>
  <c r="C477" i="9"/>
  <c r="D477" i="9" s="1"/>
  <c r="C478" i="9"/>
  <c r="D478" i="9" s="1"/>
  <c r="C479" i="9"/>
  <c r="D479" i="9" s="1"/>
  <c r="C480" i="9"/>
  <c r="D480" i="9" s="1"/>
  <c r="C481" i="9"/>
  <c r="D481" i="9" s="1"/>
  <c r="C482" i="9"/>
  <c r="D482" i="9" s="1"/>
  <c r="C483" i="9"/>
  <c r="D483" i="9" s="1"/>
  <c r="C484" i="9"/>
  <c r="D484" i="9" s="1"/>
  <c r="C485" i="9"/>
  <c r="D485" i="9" s="1"/>
  <c r="C486" i="9"/>
  <c r="D486" i="9" s="1"/>
  <c r="C487" i="9"/>
  <c r="D487" i="9" s="1"/>
  <c r="C488" i="9"/>
  <c r="D488" i="9" s="1"/>
  <c r="C489" i="9"/>
  <c r="D489" i="9" s="1"/>
  <c r="C490" i="9"/>
  <c r="D490" i="9" s="1"/>
  <c r="C491" i="9"/>
  <c r="D491" i="9" s="1"/>
  <c r="C492" i="9"/>
  <c r="D492" i="9" s="1"/>
  <c r="C493" i="9"/>
  <c r="D493" i="9" s="1"/>
  <c r="C494" i="9"/>
  <c r="D494" i="9" s="1"/>
  <c r="C495" i="9"/>
  <c r="D495" i="9" s="1"/>
  <c r="C496" i="9"/>
  <c r="D496" i="9" s="1"/>
  <c r="C497" i="9"/>
  <c r="D497" i="9" s="1"/>
  <c r="C498" i="9"/>
  <c r="D498" i="9" s="1"/>
  <c r="C499" i="9"/>
  <c r="D499" i="9" s="1"/>
  <c r="C500" i="9"/>
  <c r="D500" i="9" s="1"/>
  <c r="C501" i="9"/>
  <c r="D501" i="9" s="1"/>
  <c r="C502" i="9"/>
  <c r="D502" i="9" s="1"/>
  <c r="C503" i="9"/>
  <c r="D503" i="9" s="1"/>
  <c r="C504" i="9"/>
  <c r="D504" i="9" s="1"/>
  <c r="C505" i="9"/>
  <c r="D505" i="9" s="1"/>
  <c r="C506" i="9"/>
  <c r="D506" i="9" s="1"/>
  <c r="C507" i="9"/>
  <c r="D507" i="9" s="1"/>
  <c r="C508" i="9"/>
  <c r="D508" i="9" s="1"/>
  <c r="C509" i="9"/>
  <c r="D509" i="9" s="1"/>
  <c r="C510" i="9"/>
  <c r="D510" i="9" s="1"/>
  <c r="C511" i="9"/>
  <c r="D511" i="9" s="1"/>
  <c r="C512" i="9"/>
  <c r="D512" i="9" s="1"/>
  <c r="C513" i="9"/>
  <c r="D513" i="9" s="1"/>
  <c r="C514" i="9"/>
  <c r="D514" i="9" s="1"/>
  <c r="C515" i="9"/>
  <c r="D515" i="9" s="1"/>
  <c r="C516" i="9"/>
  <c r="D516" i="9" s="1"/>
  <c r="C517" i="9"/>
  <c r="D517" i="9" s="1"/>
  <c r="C518" i="9"/>
  <c r="D518" i="9" s="1"/>
  <c r="C519" i="9"/>
  <c r="D519" i="9" s="1"/>
  <c r="C520" i="9"/>
  <c r="D520" i="9" s="1"/>
  <c r="C521" i="9"/>
  <c r="D521" i="9" s="1"/>
  <c r="C522" i="9"/>
  <c r="D522" i="9" s="1"/>
  <c r="C523" i="9"/>
  <c r="D523" i="9" s="1"/>
  <c r="C524" i="9"/>
  <c r="D524" i="9" s="1"/>
  <c r="C525" i="9"/>
  <c r="D525" i="9" s="1"/>
  <c r="C526" i="9"/>
  <c r="D526" i="9" s="1"/>
  <c r="C527" i="9"/>
  <c r="D527" i="9" s="1"/>
  <c r="C528" i="9"/>
  <c r="D528" i="9" s="1"/>
  <c r="C529" i="9"/>
  <c r="D529" i="9" s="1"/>
  <c r="C530" i="9"/>
  <c r="D530" i="9" s="1"/>
  <c r="C531" i="9"/>
  <c r="D531" i="9" s="1"/>
  <c r="C532" i="9"/>
  <c r="D532" i="9" s="1"/>
  <c r="C533" i="9"/>
  <c r="D533" i="9" s="1"/>
  <c r="C534" i="9"/>
  <c r="D534" i="9" s="1"/>
  <c r="C535" i="9"/>
  <c r="D535" i="9" s="1"/>
  <c r="C536" i="9"/>
  <c r="D536" i="9" s="1"/>
  <c r="C537" i="9"/>
  <c r="D537" i="9" s="1"/>
  <c r="C538" i="9"/>
  <c r="D538" i="9" s="1"/>
  <c r="C539" i="9"/>
  <c r="D539" i="9" s="1"/>
  <c r="C540" i="9"/>
  <c r="D540" i="9" s="1"/>
  <c r="C541" i="9"/>
  <c r="D541" i="9" s="1"/>
  <c r="C542" i="9"/>
  <c r="D542" i="9" s="1"/>
  <c r="C543" i="9"/>
  <c r="D543" i="9" s="1"/>
  <c r="C544" i="9"/>
  <c r="D544" i="9" s="1"/>
  <c r="C545" i="9"/>
  <c r="D545" i="9" s="1"/>
  <c r="C546" i="9"/>
  <c r="D546" i="9" s="1"/>
  <c r="C547" i="9"/>
  <c r="D547" i="9" s="1"/>
  <c r="C548" i="9"/>
  <c r="D548" i="9" s="1"/>
  <c r="C549" i="9"/>
  <c r="D549" i="9" s="1"/>
  <c r="C550" i="9"/>
  <c r="D550" i="9" s="1"/>
  <c r="C551" i="9"/>
  <c r="D551" i="9" s="1"/>
  <c r="C552" i="9"/>
  <c r="D552" i="9" s="1"/>
  <c r="D553" i="9"/>
  <c r="C567" i="9"/>
  <c r="D567" i="9" s="1"/>
  <c r="C568" i="9"/>
  <c r="D568" i="9" s="1"/>
  <c r="C569" i="9"/>
  <c r="D569" i="9" s="1"/>
  <c r="C570" i="9"/>
  <c r="D570" i="9" s="1"/>
  <c r="C571" i="9"/>
  <c r="D571" i="9" s="1"/>
  <c r="C572" i="9"/>
  <c r="D572" i="9" s="1"/>
  <c r="C573" i="9"/>
  <c r="D573" i="9" s="1"/>
  <c r="C574" i="9"/>
  <c r="D574" i="9" s="1"/>
  <c r="C575" i="9"/>
  <c r="D575" i="9" s="1"/>
  <c r="C576" i="9"/>
  <c r="D576" i="9" s="1"/>
  <c r="C577" i="9"/>
  <c r="D577" i="9" s="1"/>
  <c r="C578" i="9"/>
  <c r="D578" i="9" s="1"/>
  <c r="C579" i="9"/>
  <c r="D579" i="9" s="1"/>
  <c r="C580" i="9"/>
  <c r="D580" i="9" s="1"/>
  <c r="C581" i="9"/>
  <c r="D581" i="9" s="1"/>
  <c r="C582" i="9"/>
  <c r="D582" i="9" s="1"/>
  <c r="C583" i="9"/>
  <c r="D583" i="9" s="1"/>
  <c r="C584" i="9"/>
  <c r="D584" i="9" s="1"/>
  <c r="C585" i="9"/>
  <c r="D585" i="9" s="1"/>
  <c r="C586" i="9"/>
  <c r="D586" i="9" s="1"/>
  <c r="C587" i="9"/>
  <c r="D587" i="9" s="1"/>
  <c r="C588" i="9"/>
  <c r="D588" i="9" s="1"/>
  <c r="C589" i="9"/>
  <c r="D589" i="9" s="1"/>
  <c r="C590" i="9"/>
  <c r="D590" i="9" s="1"/>
  <c r="C591" i="9"/>
  <c r="D591" i="9" s="1"/>
  <c r="C592" i="9"/>
  <c r="D592" i="9" s="1"/>
  <c r="C593" i="9"/>
  <c r="D593" i="9" s="1"/>
  <c r="C594" i="9"/>
  <c r="D594" i="9" s="1"/>
  <c r="C595" i="9"/>
  <c r="D595" i="9" s="1"/>
  <c r="C596" i="9"/>
  <c r="D596" i="9" s="1"/>
  <c r="C597" i="9"/>
  <c r="D597" i="9" s="1"/>
  <c r="C598" i="9"/>
  <c r="D598" i="9" s="1"/>
  <c r="C599" i="9"/>
  <c r="D599" i="9" s="1"/>
  <c r="C600" i="9"/>
  <c r="D600" i="9" s="1"/>
  <c r="C601" i="9"/>
  <c r="D601" i="9" s="1"/>
  <c r="C602" i="9"/>
  <c r="D602" i="9" s="1"/>
  <c r="C603" i="9"/>
  <c r="D603" i="9" s="1"/>
  <c r="C604" i="9"/>
  <c r="D604" i="9" s="1"/>
  <c r="C605" i="9"/>
  <c r="D605" i="9" s="1"/>
  <c r="C606" i="9"/>
  <c r="D606" i="9" s="1"/>
  <c r="C607" i="9"/>
  <c r="D607" i="9" s="1"/>
  <c r="C608" i="9"/>
  <c r="D608" i="9" s="1"/>
  <c r="C609" i="9"/>
  <c r="D609" i="9" s="1"/>
  <c r="C610" i="9"/>
  <c r="D610" i="9" s="1"/>
  <c r="C611" i="9"/>
  <c r="D611" i="9" s="1"/>
  <c r="C612" i="9"/>
  <c r="D612" i="9" s="1"/>
  <c r="C613" i="9"/>
  <c r="D613" i="9" s="1"/>
  <c r="C614" i="9"/>
  <c r="D614" i="9" s="1"/>
  <c r="C615" i="9"/>
  <c r="D615" i="9" s="1"/>
  <c r="C616" i="9"/>
  <c r="D616" i="9" s="1"/>
  <c r="C617" i="9"/>
  <c r="D617" i="9" s="1"/>
  <c r="C618" i="9"/>
  <c r="D618" i="9" s="1"/>
  <c r="C619" i="9"/>
  <c r="D619" i="9" s="1"/>
  <c r="C620" i="9"/>
  <c r="D620" i="9" s="1"/>
  <c r="C621" i="9"/>
  <c r="D621" i="9" s="1"/>
  <c r="C622" i="9"/>
  <c r="D622" i="9" s="1"/>
  <c r="C623" i="9"/>
  <c r="D623" i="9" s="1"/>
  <c r="C624" i="9"/>
  <c r="D624" i="9" s="1"/>
  <c r="C625" i="9"/>
  <c r="D625" i="9" s="1"/>
  <c r="C626" i="9"/>
  <c r="D626" i="9" s="1"/>
  <c r="C627" i="9"/>
  <c r="D627" i="9" s="1"/>
  <c r="C628" i="9"/>
  <c r="D628" i="9" s="1"/>
  <c r="C629" i="9"/>
  <c r="D629" i="9" s="1"/>
  <c r="C630" i="9"/>
  <c r="D630" i="9" s="1"/>
  <c r="C631" i="9"/>
  <c r="D631" i="9" s="1"/>
  <c r="C632" i="9"/>
  <c r="D632" i="9" s="1"/>
  <c r="C633" i="9"/>
  <c r="D633" i="9" s="1"/>
  <c r="C634" i="9"/>
  <c r="D634" i="9" s="1"/>
  <c r="C635" i="9"/>
  <c r="D635" i="9" s="1"/>
  <c r="C636" i="9"/>
  <c r="D636" i="9" s="1"/>
  <c r="C637" i="9"/>
  <c r="D637" i="9" s="1"/>
  <c r="C638" i="9"/>
  <c r="D638" i="9" s="1"/>
  <c r="C639" i="9"/>
  <c r="D639" i="9" s="1"/>
  <c r="C640" i="9"/>
  <c r="D640" i="9" s="1"/>
  <c r="C641" i="9"/>
  <c r="D641" i="9" s="1"/>
  <c r="C642" i="9"/>
  <c r="D642" i="9" s="1"/>
  <c r="C643" i="9"/>
  <c r="D643" i="9" s="1"/>
  <c r="C644" i="9"/>
  <c r="D644" i="9" s="1"/>
  <c r="C645" i="9"/>
  <c r="D645" i="9" s="1"/>
  <c r="C646" i="9"/>
  <c r="D646" i="9" s="1"/>
  <c r="C647" i="9"/>
  <c r="D647" i="9" s="1"/>
  <c r="C648" i="9"/>
  <c r="D648" i="9" s="1"/>
  <c r="C649" i="9"/>
  <c r="D649" i="9" s="1"/>
  <c r="C650" i="9"/>
  <c r="D650" i="9" s="1"/>
  <c r="C651" i="9"/>
  <c r="D651" i="9" s="1"/>
  <c r="C652" i="9"/>
  <c r="D652" i="9" s="1"/>
  <c r="C653" i="9"/>
  <c r="D653" i="9" s="1"/>
  <c r="C654" i="9"/>
  <c r="D654" i="9" s="1"/>
  <c r="C655" i="9"/>
  <c r="D655" i="9" s="1"/>
  <c r="C656" i="9"/>
  <c r="D656" i="9" s="1"/>
  <c r="C657" i="9"/>
  <c r="D657" i="9" s="1"/>
  <c r="C658" i="9"/>
  <c r="D658" i="9" s="1"/>
  <c r="C659" i="9"/>
  <c r="D659" i="9" s="1"/>
  <c r="C660" i="9"/>
  <c r="D660" i="9" s="1"/>
  <c r="C661" i="9"/>
  <c r="D661" i="9" s="1"/>
  <c r="C662" i="9"/>
  <c r="D662" i="9" s="1"/>
  <c r="C663" i="9"/>
  <c r="D663" i="9" s="1"/>
  <c r="C664" i="9"/>
  <c r="D664" i="9" s="1"/>
  <c r="C665" i="9"/>
  <c r="D665" i="9" s="1"/>
  <c r="C666" i="9"/>
  <c r="D666" i="9" s="1"/>
  <c r="C667" i="9"/>
  <c r="D667" i="9" s="1"/>
  <c r="C668" i="9"/>
  <c r="D668" i="9" s="1"/>
  <c r="C669" i="9"/>
  <c r="D669" i="9" s="1"/>
  <c r="C670" i="9"/>
  <c r="D670" i="9" s="1"/>
  <c r="C671" i="9"/>
  <c r="D671" i="9" s="1"/>
  <c r="C672" i="9"/>
  <c r="D672" i="9" s="1"/>
  <c r="C673" i="9"/>
  <c r="D673" i="9" s="1"/>
  <c r="C674" i="9"/>
  <c r="D674" i="9" s="1"/>
  <c r="C675" i="9"/>
  <c r="D675" i="9" s="1"/>
  <c r="C676" i="9"/>
  <c r="D676" i="9" s="1"/>
  <c r="C677" i="9"/>
  <c r="D677" i="9" s="1"/>
  <c r="C678" i="9"/>
  <c r="D678" i="9" s="1"/>
  <c r="C679" i="9"/>
  <c r="D679" i="9" s="1"/>
  <c r="C680" i="9"/>
  <c r="D680" i="9" s="1"/>
  <c r="C681" i="9"/>
  <c r="D681" i="9" s="1"/>
  <c r="C682" i="9"/>
  <c r="D682" i="9" s="1"/>
  <c r="C683" i="9"/>
  <c r="D683" i="9" s="1"/>
  <c r="C684" i="9"/>
  <c r="D684" i="9" s="1"/>
  <c r="C685" i="9"/>
  <c r="D685" i="9" s="1"/>
  <c r="C686" i="9"/>
  <c r="D686" i="9" s="1"/>
  <c r="C687" i="9"/>
  <c r="D687" i="9" s="1"/>
  <c r="C688" i="9"/>
  <c r="D688" i="9" s="1"/>
  <c r="C689" i="9"/>
  <c r="D689" i="9" s="1"/>
  <c r="C690" i="9"/>
  <c r="D690" i="9" s="1"/>
  <c r="C691" i="9"/>
  <c r="D691" i="9" s="1"/>
  <c r="C692" i="9"/>
  <c r="D692" i="9" s="1"/>
  <c r="C693" i="9"/>
  <c r="D693" i="9" s="1"/>
  <c r="C694" i="9"/>
  <c r="D694" i="9" s="1"/>
  <c r="C695" i="9"/>
  <c r="D695" i="9" s="1"/>
  <c r="C696" i="9"/>
  <c r="D696" i="9" s="1"/>
  <c r="C697" i="9"/>
  <c r="D697" i="9" s="1"/>
  <c r="C698" i="9"/>
  <c r="D698" i="9" s="1"/>
  <c r="C699" i="9"/>
  <c r="D699" i="9" s="1"/>
  <c r="C700" i="9"/>
  <c r="D700" i="9" s="1"/>
  <c r="C701" i="9"/>
  <c r="D701" i="9" s="1"/>
  <c r="C702" i="9"/>
  <c r="D702" i="9" s="1"/>
  <c r="C703" i="9"/>
  <c r="D703" i="9" s="1"/>
  <c r="C704" i="9"/>
  <c r="D704" i="9" s="1"/>
  <c r="C705" i="9"/>
  <c r="D705" i="9" s="1"/>
  <c r="C706" i="9"/>
  <c r="D706" i="9" s="1"/>
  <c r="C707" i="9"/>
  <c r="D707" i="9" s="1"/>
  <c r="C708" i="9"/>
  <c r="D708" i="9" s="1"/>
  <c r="C709" i="9"/>
  <c r="D709" i="9" s="1"/>
  <c r="C710" i="9"/>
  <c r="D710" i="9" s="1"/>
  <c r="C711" i="9"/>
  <c r="D711" i="9" s="1"/>
  <c r="C712" i="9"/>
  <c r="D712" i="9" s="1"/>
  <c r="C713" i="9"/>
  <c r="D713" i="9" s="1"/>
  <c r="C714" i="9"/>
  <c r="D714" i="9" s="1"/>
  <c r="C715" i="9"/>
  <c r="D715" i="9" s="1"/>
  <c r="C716" i="9"/>
  <c r="D716" i="9" s="1"/>
  <c r="C717" i="9"/>
  <c r="D717" i="9" s="1"/>
  <c r="C718" i="9"/>
  <c r="D718" i="9" s="1"/>
  <c r="C719" i="9"/>
  <c r="D719" i="9" s="1"/>
  <c r="C720" i="9"/>
  <c r="D720" i="9" s="1"/>
  <c r="C721" i="9"/>
  <c r="D721" i="9" s="1"/>
  <c r="C722" i="9"/>
  <c r="D722" i="9" s="1"/>
  <c r="C723" i="9"/>
  <c r="D723" i="9" s="1"/>
  <c r="C724" i="9"/>
  <c r="D724" i="9" s="1"/>
  <c r="C726" i="9"/>
  <c r="D726" i="9" s="1"/>
  <c r="C728" i="9"/>
  <c r="D728" i="9" s="1"/>
  <c r="C729" i="9"/>
  <c r="D729" i="9" s="1"/>
  <c r="C730" i="9"/>
  <c r="D730" i="9" s="1"/>
  <c r="C731" i="9"/>
  <c r="D731" i="9" s="1"/>
  <c r="C732" i="9"/>
  <c r="D732" i="9" s="1"/>
  <c r="C733" i="9"/>
  <c r="D733" i="9" s="1"/>
  <c r="C734" i="9"/>
  <c r="D734" i="9" s="1"/>
  <c r="C735" i="9"/>
  <c r="D735" i="9" s="1"/>
  <c r="C736" i="9"/>
  <c r="D736" i="9" s="1"/>
  <c r="C737" i="9"/>
  <c r="D737" i="9" s="1"/>
  <c r="C738" i="9"/>
  <c r="D738" i="9" s="1"/>
  <c r="C739" i="9"/>
  <c r="D739" i="9" s="1"/>
  <c r="C740" i="9"/>
  <c r="D740" i="9" s="1"/>
  <c r="C741" i="9"/>
  <c r="D741" i="9" s="1"/>
  <c r="C742" i="9"/>
  <c r="D742" i="9" s="1"/>
  <c r="C743" i="9"/>
  <c r="D743" i="9" s="1"/>
  <c r="C744" i="9"/>
  <c r="D744" i="9" s="1"/>
  <c r="C745" i="9"/>
  <c r="D745" i="9" s="1"/>
  <c r="C746" i="9"/>
  <c r="D746" i="9" s="1"/>
  <c r="C747" i="9"/>
  <c r="D747" i="9" s="1"/>
  <c r="C748" i="9"/>
  <c r="D748" i="9" s="1"/>
  <c r="C749" i="9"/>
  <c r="D749" i="9" s="1"/>
  <c r="C750" i="9"/>
  <c r="D750" i="9" s="1"/>
  <c r="C751" i="9"/>
  <c r="D751" i="9" s="1"/>
  <c r="C752" i="9"/>
  <c r="D752" i="9" s="1"/>
  <c r="C753" i="9"/>
  <c r="D753" i="9" s="1"/>
  <c r="C754" i="9"/>
  <c r="D754" i="9" s="1"/>
  <c r="C755" i="9"/>
  <c r="D755" i="9" s="1"/>
  <c r="C756" i="9"/>
  <c r="D756" i="9" s="1"/>
  <c r="C757" i="9"/>
  <c r="D757" i="9" s="1"/>
  <c r="C758" i="9"/>
  <c r="D758" i="9" s="1"/>
  <c r="C759" i="9"/>
  <c r="D759" i="9" s="1"/>
  <c r="C760" i="9"/>
  <c r="D760" i="9" s="1"/>
  <c r="C761" i="9"/>
  <c r="D761" i="9" s="1"/>
  <c r="C762" i="9"/>
  <c r="D762" i="9" s="1"/>
  <c r="C763" i="9"/>
  <c r="D763" i="9" s="1"/>
  <c r="C764" i="9"/>
  <c r="D764" i="9" s="1"/>
  <c r="C765" i="9"/>
  <c r="D765" i="9" s="1"/>
  <c r="C766" i="9"/>
  <c r="D766" i="9" s="1"/>
  <c r="C767" i="9"/>
  <c r="D767" i="9" s="1"/>
  <c r="C768" i="9"/>
  <c r="D768" i="9" s="1"/>
  <c r="C769" i="9"/>
  <c r="D769" i="9" s="1"/>
  <c r="C770" i="9"/>
  <c r="D770" i="9" s="1"/>
  <c r="C771" i="9"/>
  <c r="D771" i="9" s="1"/>
  <c r="C772" i="9"/>
  <c r="D772" i="9" s="1"/>
  <c r="C773" i="9"/>
  <c r="D773" i="9" s="1"/>
  <c r="C774" i="9"/>
  <c r="D774" i="9" s="1"/>
  <c r="C775" i="9"/>
  <c r="D775" i="9" s="1"/>
  <c r="C776" i="9"/>
  <c r="D776" i="9" s="1"/>
  <c r="C777" i="9"/>
  <c r="D777" i="9" s="1"/>
  <c r="C778" i="9"/>
  <c r="D778" i="9" s="1"/>
  <c r="C779" i="9"/>
  <c r="D779" i="9" s="1"/>
  <c r="C780" i="9"/>
  <c r="D780" i="9" s="1"/>
  <c r="C781" i="9"/>
  <c r="D781" i="9" s="1"/>
  <c r="C782" i="9"/>
  <c r="D782" i="9" s="1"/>
  <c r="C783" i="9"/>
  <c r="D783" i="9" s="1"/>
  <c r="C784" i="9"/>
  <c r="D784" i="9" s="1"/>
  <c r="C785" i="9"/>
  <c r="D785" i="9" s="1"/>
  <c r="C786" i="9"/>
  <c r="D786" i="9" s="1"/>
  <c r="C787" i="9"/>
  <c r="D787" i="9" s="1"/>
  <c r="C788" i="9"/>
  <c r="D788" i="9" s="1"/>
  <c r="C789" i="9"/>
  <c r="D789" i="9" s="1"/>
  <c r="C790" i="9"/>
  <c r="D790" i="9" s="1"/>
  <c r="C791" i="9"/>
  <c r="D791" i="9" s="1"/>
  <c r="C792" i="9"/>
  <c r="D792" i="9" s="1"/>
  <c r="C793" i="9"/>
  <c r="D793" i="9" s="1"/>
  <c r="C794" i="9"/>
  <c r="D794" i="9" s="1"/>
  <c r="C795" i="9"/>
  <c r="D795" i="9" s="1"/>
  <c r="C796" i="9"/>
  <c r="D796" i="9" s="1"/>
  <c r="C797" i="9"/>
  <c r="D797" i="9" s="1"/>
  <c r="C798" i="9"/>
  <c r="D798" i="9" s="1"/>
  <c r="C799" i="9"/>
  <c r="D799" i="9" s="1"/>
  <c r="C800" i="9"/>
  <c r="D800" i="9" s="1"/>
  <c r="C801" i="9"/>
  <c r="D801" i="9" s="1"/>
  <c r="C802" i="9"/>
  <c r="D802" i="9" s="1"/>
  <c r="C803" i="9"/>
  <c r="D803" i="9" s="1"/>
  <c r="C804" i="9"/>
  <c r="D804" i="9" s="1"/>
  <c r="C805" i="9"/>
  <c r="D805" i="9" s="1"/>
  <c r="C806" i="9"/>
  <c r="D806" i="9" s="1"/>
  <c r="C807" i="9"/>
  <c r="D807" i="9" s="1"/>
  <c r="C808" i="9"/>
  <c r="D808" i="9" s="1"/>
  <c r="C809" i="9"/>
  <c r="D809" i="9" s="1"/>
  <c r="C810" i="9"/>
  <c r="D810" i="9" s="1"/>
  <c r="C811" i="9"/>
  <c r="D811" i="9" s="1"/>
  <c r="C812" i="9"/>
  <c r="D812" i="9" s="1"/>
  <c r="C813" i="9"/>
  <c r="D813" i="9" s="1"/>
  <c r="C814" i="9"/>
  <c r="D814" i="9" s="1"/>
  <c r="C815" i="9"/>
  <c r="D815" i="9" s="1"/>
  <c r="C816" i="9"/>
  <c r="D816" i="9" s="1"/>
  <c r="C817" i="9"/>
  <c r="D817" i="9" s="1"/>
  <c r="C818" i="9"/>
  <c r="D818" i="9" s="1"/>
  <c r="C819" i="9"/>
  <c r="D819" i="9" s="1"/>
  <c r="C820" i="9"/>
  <c r="D820" i="9" s="1"/>
  <c r="C821" i="9"/>
  <c r="D821" i="9" s="1"/>
  <c r="C822" i="9"/>
  <c r="D822" i="9" s="1"/>
  <c r="C823" i="9"/>
  <c r="D823" i="9" s="1"/>
  <c r="C824" i="9"/>
  <c r="D824" i="9" s="1"/>
  <c r="C825" i="9"/>
  <c r="D825" i="9" s="1"/>
  <c r="C826" i="9"/>
  <c r="D826" i="9" s="1"/>
  <c r="C827" i="9"/>
  <c r="D827" i="9" s="1"/>
  <c r="C828" i="9"/>
  <c r="D828" i="9" s="1"/>
  <c r="C829" i="9"/>
  <c r="D829" i="9" s="1"/>
  <c r="C830" i="9"/>
  <c r="D830" i="9" s="1"/>
  <c r="C831" i="9"/>
  <c r="D831" i="9" s="1"/>
  <c r="C832" i="9"/>
  <c r="D832" i="9" s="1"/>
  <c r="C833" i="9"/>
  <c r="D833" i="9" s="1"/>
  <c r="C834" i="9"/>
  <c r="D834" i="9" s="1"/>
  <c r="C835" i="9"/>
  <c r="D835" i="9" s="1"/>
  <c r="C836" i="9"/>
  <c r="D836" i="9" s="1"/>
  <c r="C837" i="9"/>
  <c r="D837" i="9" s="1"/>
  <c r="C838" i="9"/>
  <c r="D838" i="9" s="1"/>
  <c r="C839" i="9"/>
  <c r="D839" i="9" s="1"/>
  <c r="C840" i="9"/>
  <c r="D840" i="9" s="1"/>
  <c r="C841" i="9"/>
  <c r="D841" i="9" s="1"/>
  <c r="C842" i="9"/>
  <c r="D842" i="9" s="1"/>
  <c r="C843" i="9"/>
  <c r="D843" i="9" s="1"/>
  <c r="C844" i="9"/>
  <c r="D844" i="9" s="1"/>
  <c r="C845" i="9"/>
  <c r="D845" i="9" s="1"/>
  <c r="C846" i="9"/>
  <c r="D846" i="9" s="1"/>
  <c r="C847" i="9"/>
  <c r="D847" i="9" s="1"/>
  <c r="C848" i="9"/>
  <c r="D848" i="9" s="1"/>
  <c r="C849" i="9"/>
  <c r="D849" i="9" s="1"/>
  <c r="C850" i="9"/>
  <c r="D850" i="9" s="1"/>
  <c r="C851" i="9"/>
  <c r="D851" i="9" s="1"/>
  <c r="C852" i="9"/>
  <c r="D852" i="9" s="1"/>
  <c r="C853" i="9"/>
  <c r="D853" i="9" s="1"/>
  <c r="C854" i="9"/>
  <c r="D854" i="9" s="1"/>
  <c r="C855" i="9"/>
  <c r="D855" i="9" s="1"/>
  <c r="C856" i="9"/>
  <c r="D856" i="9" s="1"/>
  <c r="C857" i="9"/>
  <c r="D857" i="9" s="1"/>
  <c r="C858" i="9"/>
  <c r="D858" i="9" s="1"/>
  <c r="C859" i="9"/>
  <c r="D859" i="9" s="1"/>
  <c r="C860" i="9"/>
  <c r="D860" i="9" s="1"/>
  <c r="C861" i="9"/>
  <c r="D861" i="9" s="1"/>
  <c r="C862" i="9"/>
  <c r="D862" i="9" s="1"/>
  <c r="C863" i="9"/>
  <c r="D863" i="9" s="1"/>
  <c r="C864" i="9"/>
  <c r="D864" i="9" s="1"/>
  <c r="C865" i="9"/>
  <c r="D865" i="9" s="1"/>
  <c r="C866" i="9"/>
  <c r="D866" i="9" s="1"/>
  <c r="C867" i="9"/>
  <c r="D867" i="9" s="1"/>
  <c r="C868" i="9"/>
  <c r="D868" i="9" s="1"/>
  <c r="C869" i="9"/>
  <c r="D869" i="9" s="1"/>
  <c r="C870" i="9"/>
  <c r="D870" i="9" s="1"/>
  <c r="C871" i="9"/>
  <c r="D871" i="9" s="1"/>
  <c r="C872" i="9"/>
  <c r="D872" i="9" s="1"/>
  <c r="C873" i="9"/>
  <c r="D873" i="9" s="1"/>
  <c r="C874" i="9"/>
  <c r="D874" i="9" s="1"/>
  <c r="C875" i="9"/>
  <c r="D875" i="9" s="1"/>
  <c r="C876" i="9"/>
  <c r="D876" i="9" s="1"/>
  <c r="C877" i="9"/>
  <c r="D877" i="9" s="1"/>
  <c r="C878" i="9"/>
  <c r="D878" i="9" s="1"/>
  <c r="C879" i="9"/>
  <c r="D879" i="9" s="1"/>
  <c r="C880" i="9"/>
  <c r="D880" i="9" s="1"/>
  <c r="C881" i="9"/>
  <c r="D881" i="9" s="1"/>
  <c r="C882" i="9"/>
  <c r="D882" i="9" s="1"/>
  <c r="C883" i="9"/>
  <c r="D883" i="9" s="1"/>
  <c r="C884" i="9"/>
  <c r="D884" i="9" s="1"/>
  <c r="C885" i="9"/>
  <c r="D885" i="9" s="1"/>
  <c r="C886" i="9"/>
  <c r="D886" i="9" s="1"/>
  <c r="C887" i="9"/>
  <c r="D887" i="9" s="1"/>
  <c r="C888" i="9"/>
  <c r="D888" i="9" s="1"/>
  <c r="C889" i="9"/>
  <c r="D889" i="9" s="1"/>
  <c r="C890" i="9"/>
  <c r="D890" i="9" s="1"/>
  <c r="C891" i="9"/>
  <c r="D891" i="9" s="1"/>
  <c r="C892" i="9"/>
  <c r="D892" i="9" s="1"/>
  <c r="C893" i="9"/>
  <c r="D893" i="9" s="1"/>
  <c r="C894" i="9"/>
  <c r="D894" i="9" s="1"/>
  <c r="C895" i="9"/>
  <c r="D895" i="9" s="1"/>
  <c r="C896" i="9"/>
  <c r="D896" i="9" s="1"/>
  <c r="C897" i="9"/>
  <c r="D897" i="9" s="1"/>
  <c r="C898" i="9"/>
  <c r="D898" i="9" s="1"/>
  <c r="C899" i="9"/>
  <c r="D899" i="9" s="1"/>
  <c r="C900" i="9"/>
  <c r="D900" i="9" s="1"/>
  <c r="C901" i="9"/>
  <c r="D901" i="9" s="1"/>
  <c r="C902" i="9"/>
  <c r="D902" i="9" s="1"/>
  <c r="C903" i="9"/>
  <c r="D903" i="9" s="1"/>
  <c r="C904" i="9"/>
  <c r="D904" i="9" s="1"/>
  <c r="C905" i="9"/>
  <c r="D905" i="9" s="1"/>
  <c r="C906" i="9"/>
  <c r="D906" i="9" s="1"/>
  <c r="C907" i="9"/>
  <c r="D907" i="9" s="1"/>
  <c r="C908" i="9"/>
  <c r="D908" i="9" s="1"/>
  <c r="C909" i="9"/>
  <c r="D909" i="9" s="1"/>
  <c r="C910" i="9"/>
  <c r="D910" i="9" s="1"/>
  <c r="C911" i="9"/>
  <c r="D911" i="9" s="1"/>
  <c r="C912" i="9"/>
  <c r="D912" i="9" s="1"/>
  <c r="C913" i="9"/>
  <c r="D913" i="9" s="1"/>
  <c r="C914" i="9"/>
  <c r="D914" i="9" s="1"/>
  <c r="C915" i="9"/>
  <c r="D915" i="9" s="1"/>
  <c r="C916" i="9"/>
  <c r="D916" i="9" s="1"/>
  <c r="C917" i="9"/>
  <c r="D917" i="9" s="1"/>
  <c r="C918" i="9"/>
  <c r="D918" i="9" s="1"/>
  <c r="C919" i="9"/>
  <c r="D919" i="9" s="1"/>
  <c r="C920" i="9"/>
  <c r="D920" i="9" s="1"/>
  <c r="C921" i="9"/>
  <c r="D921" i="9" s="1"/>
  <c r="C922" i="9"/>
  <c r="D922" i="9" s="1"/>
  <c r="C923" i="9"/>
  <c r="D923" i="9" s="1"/>
  <c r="C924" i="9"/>
  <c r="D924" i="9" s="1"/>
  <c r="C925" i="9"/>
  <c r="D925" i="9" s="1"/>
  <c r="C926" i="9"/>
  <c r="D926" i="9" s="1"/>
  <c r="C927" i="9"/>
  <c r="D927" i="9" s="1"/>
  <c r="C928" i="9"/>
  <c r="D928" i="9" s="1"/>
  <c r="C929" i="9"/>
  <c r="D929" i="9" s="1"/>
  <c r="C930" i="9"/>
  <c r="D930" i="9" s="1"/>
  <c r="C931" i="9"/>
  <c r="D931" i="9" s="1"/>
  <c r="C932" i="9"/>
  <c r="D932" i="9" s="1"/>
  <c r="C933" i="9"/>
  <c r="D933" i="9" s="1"/>
  <c r="C934" i="9"/>
  <c r="D934" i="9" s="1"/>
  <c r="C935" i="9"/>
  <c r="D935" i="9" s="1"/>
  <c r="C936" i="9"/>
  <c r="D936" i="9" s="1"/>
  <c r="C937" i="9"/>
  <c r="D937" i="9" s="1"/>
  <c r="C938" i="9"/>
  <c r="D938" i="9" s="1"/>
  <c r="C939" i="9"/>
  <c r="D939" i="9" s="1"/>
  <c r="C940" i="9"/>
  <c r="D940" i="9" s="1"/>
  <c r="C941" i="9"/>
  <c r="D941" i="9" s="1"/>
  <c r="C942" i="9"/>
  <c r="D942" i="9" s="1"/>
  <c r="C943" i="9"/>
  <c r="D943" i="9" s="1"/>
  <c r="C944" i="9"/>
  <c r="D944" i="9" s="1"/>
  <c r="C945" i="9"/>
  <c r="D945" i="9" s="1"/>
  <c r="C946" i="9"/>
  <c r="D946" i="9" s="1"/>
  <c r="C947" i="9"/>
  <c r="D947" i="9" s="1"/>
  <c r="C948" i="9"/>
  <c r="D948" i="9" s="1"/>
  <c r="C949" i="9"/>
  <c r="D949" i="9" s="1"/>
  <c r="C950" i="9"/>
  <c r="D950" i="9" s="1"/>
  <c r="C951" i="9"/>
  <c r="D951" i="9" s="1"/>
  <c r="C952" i="9"/>
  <c r="D952" i="9" s="1"/>
  <c r="C953" i="9"/>
  <c r="D953" i="9" s="1"/>
  <c r="C954" i="9"/>
  <c r="D954" i="9" s="1"/>
  <c r="C955" i="9"/>
  <c r="D955" i="9" s="1"/>
  <c r="C956" i="9"/>
  <c r="D956" i="9" s="1"/>
  <c r="C957" i="9"/>
  <c r="D957" i="9" s="1"/>
  <c r="C958" i="9"/>
  <c r="D958" i="9" s="1"/>
  <c r="C959" i="9"/>
  <c r="D959" i="9" s="1"/>
  <c r="C960" i="9"/>
  <c r="D960" i="9" s="1"/>
  <c r="C961" i="9"/>
  <c r="D961" i="9" s="1"/>
  <c r="C962" i="9"/>
  <c r="D962" i="9" s="1"/>
  <c r="C963" i="9"/>
  <c r="D963" i="9" s="1"/>
  <c r="C964" i="9"/>
  <c r="D964" i="9" s="1"/>
  <c r="C965" i="9"/>
  <c r="D965" i="9" s="1"/>
  <c r="C966" i="9"/>
  <c r="D966" i="9" s="1"/>
  <c r="C967" i="9"/>
  <c r="D967" i="9" s="1"/>
  <c r="C968" i="9"/>
  <c r="D968" i="9" s="1"/>
  <c r="C969" i="9"/>
  <c r="D969" i="9" s="1"/>
  <c r="C970" i="9"/>
  <c r="D970" i="9" s="1"/>
  <c r="C971" i="9"/>
  <c r="D971" i="9" s="1"/>
  <c r="C972" i="9"/>
  <c r="D972" i="9" s="1"/>
  <c r="C973" i="9"/>
  <c r="D973" i="9" s="1"/>
  <c r="C974" i="9"/>
  <c r="D974" i="9" s="1"/>
  <c r="C975" i="9"/>
  <c r="D975" i="9" s="1"/>
  <c r="C976" i="9"/>
  <c r="D976" i="9" s="1"/>
  <c r="C977" i="9"/>
  <c r="D977" i="9" s="1"/>
  <c r="C978" i="9"/>
  <c r="D978" i="9" s="1"/>
  <c r="C979" i="9"/>
  <c r="D979" i="9" s="1"/>
  <c r="C980" i="9"/>
  <c r="D980" i="9" s="1"/>
  <c r="C981" i="9"/>
  <c r="D981" i="9" s="1"/>
  <c r="C982" i="9"/>
  <c r="D982" i="9" s="1"/>
  <c r="C983" i="9"/>
  <c r="D983" i="9" s="1"/>
  <c r="C984" i="9"/>
  <c r="D984" i="9" s="1"/>
  <c r="C985" i="9"/>
  <c r="D985" i="9" s="1"/>
  <c r="C986" i="9"/>
  <c r="D986" i="9" s="1"/>
  <c r="C987" i="9"/>
  <c r="D987" i="9" s="1"/>
  <c r="C988" i="9"/>
  <c r="D988" i="9" s="1"/>
  <c r="C989" i="9"/>
  <c r="D989" i="9" s="1"/>
  <c r="C990" i="9"/>
  <c r="D990" i="9" s="1"/>
  <c r="C991" i="9"/>
  <c r="D991" i="9" s="1"/>
  <c r="C992" i="9"/>
  <c r="D992" i="9" s="1"/>
  <c r="C993" i="9"/>
  <c r="D993" i="9" s="1"/>
  <c r="C994" i="9"/>
  <c r="D994" i="9" s="1"/>
  <c r="C995" i="9"/>
  <c r="D995" i="9" s="1"/>
  <c r="C996" i="9"/>
  <c r="D996" i="9" s="1"/>
  <c r="C997" i="9"/>
  <c r="D997" i="9" s="1"/>
  <c r="C998" i="9"/>
  <c r="D998" i="9" s="1"/>
  <c r="C999" i="9"/>
  <c r="D999" i="9" s="1"/>
  <c r="C1000" i="9"/>
  <c r="D1000" i="9" s="1"/>
  <c r="C1001" i="9"/>
  <c r="D1001" i="9" s="1"/>
  <c r="C1002" i="9"/>
  <c r="D1002" i="9" s="1"/>
  <c r="C1003" i="9"/>
  <c r="D1003" i="9" s="1"/>
  <c r="C1004" i="9"/>
  <c r="D1004" i="9" s="1"/>
  <c r="C1005" i="9"/>
  <c r="D1005" i="9" s="1"/>
  <c r="C1006" i="9"/>
  <c r="D1006" i="9" s="1"/>
  <c r="C1007" i="9"/>
  <c r="D1007" i="9" s="1"/>
  <c r="C1008" i="9"/>
  <c r="D1008" i="9" s="1"/>
  <c r="C1009" i="9"/>
  <c r="D1009" i="9" s="1"/>
  <c r="C1010" i="9"/>
  <c r="D1010" i="9" s="1"/>
  <c r="C1011" i="9"/>
  <c r="D1011" i="9" s="1"/>
  <c r="C1012" i="9"/>
  <c r="D1012" i="9" s="1"/>
  <c r="C1013" i="9"/>
  <c r="D1013" i="9" s="1"/>
  <c r="C1014" i="9"/>
  <c r="D1014" i="9" s="1"/>
  <c r="C1015" i="9"/>
  <c r="D1015" i="9" s="1"/>
  <c r="C1016" i="9"/>
  <c r="D1016" i="9" s="1"/>
  <c r="C1017" i="9"/>
  <c r="D1017" i="9" s="1"/>
  <c r="C1018" i="9"/>
  <c r="D1018" i="9" s="1"/>
  <c r="C1019" i="9"/>
  <c r="D1019" i="9" s="1"/>
  <c r="C1020" i="9"/>
  <c r="D1020" i="9" s="1"/>
  <c r="C1021" i="9"/>
  <c r="D1021" i="9" s="1"/>
  <c r="C1022" i="9"/>
  <c r="D1022" i="9" s="1"/>
  <c r="C1023" i="9"/>
  <c r="D1023" i="9" s="1"/>
  <c r="C1024" i="9"/>
  <c r="D1024" i="9" s="1"/>
  <c r="C1025" i="9"/>
  <c r="D1025" i="9" s="1"/>
  <c r="C1026" i="9"/>
  <c r="D1026" i="9" s="1"/>
  <c r="C1027" i="9"/>
  <c r="D1027" i="9" s="1"/>
  <c r="C1028" i="9"/>
  <c r="D1028" i="9" s="1"/>
  <c r="C1029" i="9"/>
  <c r="D1029" i="9" s="1"/>
  <c r="C1030" i="9"/>
  <c r="D1030" i="9" s="1"/>
  <c r="C1031" i="9"/>
  <c r="D1031" i="9" s="1"/>
  <c r="C1032" i="9"/>
  <c r="D1032" i="9" s="1"/>
  <c r="C1033" i="9"/>
  <c r="D1033" i="9" s="1"/>
  <c r="C1034" i="9"/>
  <c r="D1034" i="9" s="1"/>
  <c r="C1035" i="9"/>
  <c r="D1035" i="9" s="1"/>
  <c r="C1036" i="9"/>
  <c r="D1036" i="9" s="1"/>
  <c r="C1037" i="9"/>
  <c r="D1037" i="9" s="1"/>
  <c r="C1038" i="9"/>
  <c r="D1038" i="9" s="1"/>
  <c r="C1039" i="9"/>
  <c r="D1039" i="9" s="1"/>
  <c r="C1040" i="9"/>
  <c r="D1040" i="9" s="1"/>
  <c r="C1041" i="9"/>
  <c r="D1041" i="9" s="1"/>
  <c r="C1042" i="9"/>
  <c r="D1042" i="9" s="1"/>
  <c r="C1043" i="9"/>
  <c r="D1043" i="9" s="1"/>
  <c r="C1044" i="9"/>
  <c r="D1044" i="9" s="1"/>
  <c r="C1045" i="9"/>
  <c r="D1045" i="9" s="1"/>
  <c r="C1046" i="9"/>
  <c r="D1046" i="9" s="1"/>
  <c r="C1047" i="9"/>
  <c r="D1047" i="9" s="1"/>
  <c r="C1048" i="9"/>
  <c r="D1048" i="9" s="1"/>
  <c r="C1049" i="9"/>
  <c r="D1049" i="9" s="1"/>
  <c r="C1050" i="9"/>
  <c r="D1050" i="9" s="1"/>
  <c r="C1051" i="9"/>
  <c r="D1051" i="9" s="1"/>
  <c r="C1053" i="9"/>
  <c r="D1053" i="9" s="1"/>
  <c r="C54" i="9"/>
  <c r="Q51" i="9" l="1"/>
  <c r="Q50" i="9"/>
  <c r="D55" i="9"/>
  <c r="D54" i="9"/>
  <c r="G26" i="9"/>
  <c r="G27" i="9" s="1"/>
  <c r="G28" i="9" s="1"/>
  <c r="G29" i="9" s="1"/>
  <c r="G30" i="9" l="1"/>
  <c r="G31" i="9" s="1"/>
  <c r="G32" i="9" s="1"/>
  <c r="G33" i="9" s="1"/>
  <c r="G34" i="9" s="1"/>
  <c r="G35" i="9" s="1"/>
  <c r="Q52" i="9"/>
  <c r="G36" i="9" l="1"/>
  <c r="G37" i="9" s="1"/>
  <c r="G38" i="9" s="1"/>
  <c r="G39" i="9" s="1"/>
  <c r="G40" i="9" s="1"/>
  <c r="L54" i="9"/>
  <c r="M54" i="9" s="1"/>
  <c r="L117" i="9"/>
  <c r="M117" i="9" s="1"/>
  <c r="L128" i="9"/>
  <c r="M128" i="9" s="1"/>
  <c r="L147" i="9"/>
  <c r="M147" i="9" s="1"/>
  <c r="L99" i="9"/>
  <c r="M99" i="9" s="1"/>
  <c r="L59" i="9"/>
  <c r="M59" i="9" s="1"/>
  <c r="L114" i="9"/>
  <c r="M114" i="9" s="1"/>
  <c r="L70" i="9"/>
  <c r="M70" i="9" s="1"/>
  <c r="L137" i="9"/>
  <c r="M137" i="9" s="1"/>
  <c r="L65" i="9"/>
  <c r="M65" i="9" s="1"/>
  <c r="L60" i="9"/>
  <c r="M60" i="9" s="1"/>
  <c r="L101" i="9"/>
  <c r="M101" i="9" s="1"/>
  <c r="L153" i="9"/>
  <c r="M153" i="9" s="1"/>
  <c r="L105" i="9"/>
  <c r="M105" i="9" s="1"/>
  <c r="L61" i="9"/>
  <c r="M61" i="9" s="1"/>
  <c r="L116" i="9"/>
  <c r="M116" i="9" s="1"/>
  <c r="L84" i="9"/>
  <c r="M84" i="9" s="1"/>
  <c r="L143" i="9"/>
  <c r="M143" i="9" s="1"/>
  <c r="L115" i="9"/>
  <c r="M115" i="9" s="1"/>
  <c r="L95" i="9"/>
  <c r="M95" i="9" s="1"/>
  <c r="L75" i="9"/>
  <c r="M75" i="9" s="1"/>
  <c r="L150" i="9"/>
  <c r="M150" i="9" s="1"/>
  <c r="L130" i="9"/>
  <c r="M130" i="9" s="1"/>
  <c r="L110" i="9"/>
  <c r="M110" i="9" s="1"/>
  <c r="L86" i="9"/>
  <c r="M86" i="9" s="1"/>
  <c r="L66" i="9"/>
  <c r="M66" i="9" s="1"/>
  <c r="L121" i="9"/>
  <c r="M121" i="9" s="1"/>
  <c r="L144" i="9"/>
  <c r="M144" i="9" s="1"/>
  <c r="L92" i="9"/>
  <c r="M92" i="9" s="1"/>
  <c r="L56" i="9"/>
  <c r="M56" i="9" s="1"/>
  <c r="L73" i="9"/>
  <c r="M73" i="9" s="1"/>
  <c r="L145" i="9"/>
  <c r="M145" i="9" s="1"/>
  <c r="L93" i="9"/>
  <c r="M93" i="9" s="1"/>
  <c r="L140" i="9"/>
  <c r="M140" i="9" s="1"/>
  <c r="L108" i="9"/>
  <c r="M108" i="9" s="1"/>
  <c r="L76" i="9"/>
  <c r="M76" i="9" s="1"/>
  <c r="L135" i="9"/>
  <c r="M135" i="9" s="1"/>
  <c r="L111" i="9"/>
  <c r="M111" i="9" s="1"/>
  <c r="L91" i="9"/>
  <c r="M91" i="9" s="1"/>
  <c r="L67" i="9"/>
  <c r="M67" i="9" s="1"/>
  <c r="L146" i="9"/>
  <c r="M146" i="9" s="1"/>
  <c r="L126" i="9"/>
  <c r="M126" i="9" s="1"/>
  <c r="L102" i="9"/>
  <c r="M102" i="9" s="1"/>
  <c r="L82" i="9"/>
  <c r="M82" i="9" s="1"/>
  <c r="L62" i="9"/>
  <c r="M62" i="9" s="1"/>
  <c r="L97" i="9"/>
  <c r="M97" i="9" s="1"/>
  <c r="L132" i="9"/>
  <c r="M132" i="9" s="1"/>
  <c r="L80" i="9"/>
  <c r="M80" i="9" s="1"/>
  <c r="L129" i="9"/>
  <c r="M129" i="9" s="1"/>
  <c r="L57" i="9"/>
  <c r="M57" i="9" s="1"/>
  <c r="L69" i="9"/>
  <c r="M69" i="9" s="1"/>
  <c r="L88" i="9"/>
  <c r="M88" i="9" s="1"/>
  <c r="L123" i="9"/>
  <c r="M123" i="9" s="1"/>
  <c r="L79" i="9"/>
  <c r="M79" i="9" s="1"/>
  <c r="L134" i="9"/>
  <c r="M134" i="9" s="1"/>
  <c r="L94" i="9"/>
  <c r="M94" i="9" s="1"/>
  <c r="L104" i="9"/>
  <c r="M104" i="9" s="1"/>
  <c r="L133" i="9"/>
  <c r="M133" i="9" s="1"/>
  <c r="L77" i="9"/>
  <c r="M77" i="9" s="1"/>
  <c r="L136" i="9"/>
  <c r="M136" i="9" s="1"/>
  <c r="L100" i="9"/>
  <c r="M100" i="9" s="1"/>
  <c r="L151" i="9"/>
  <c r="M151" i="9" s="1"/>
  <c r="L127" i="9"/>
  <c r="M127" i="9" s="1"/>
  <c r="L107" i="9"/>
  <c r="M107" i="9" s="1"/>
  <c r="L83" i="9"/>
  <c r="M83" i="9" s="1"/>
  <c r="L63" i="9"/>
  <c r="M63" i="9" s="1"/>
  <c r="L142" i="9"/>
  <c r="M142" i="9" s="1"/>
  <c r="L118" i="9"/>
  <c r="M118" i="9" s="1"/>
  <c r="L98" i="9"/>
  <c r="M98" i="9" s="1"/>
  <c r="L78" i="9"/>
  <c r="M78" i="9" s="1"/>
  <c r="L149" i="9"/>
  <c r="M149" i="9" s="1"/>
  <c r="L81" i="9"/>
  <c r="M81" i="9" s="1"/>
  <c r="L120" i="9"/>
  <c r="M120" i="9" s="1"/>
  <c r="L68" i="9"/>
  <c r="M68" i="9" s="1"/>
  <c r="L113" i="9"/>
  <c r="M113" i="9" s="1"/>
  <c r="L131" i="9"/>
  <c r="M131" i="9" s="1"/>
  <c r="L125" i="9"/>
  <c r="M125" i="9" s="1"/>
  <c r="L85" i="9"/>
  <c r="M85" i="9" s="1"/>
  <c r="L148" i="9"/>
  <c r="M148" i="9" s="1"/>
  <c r="L124" i="9"/>
  <c r="M124" i="9" s="1"/>
  <c r="L96" i="9"/>
  <c r="M96" i="9" s="1"/>
  <c r="L64" i="9"/>
  <c r="M64" i="9" s="1"/>
  <c r="L139" i="9"/>
  <c r="M139" i="9" s="1"/>
  <c r="L119" i="9"/>
  <c r="M119" i="9" s="1"/>
  <c r="L103" i="9"/>
  <c r="M103" i="9" s="1"/>
  <c r="L87" i="9"/>
  <c r="M87" i="9" s="1"/>
  <c r="L71" i="9"/>
  <c r="M71" i="9" s="1"/>
  <c r="L55" i="9"/>
  <c r="M55" i="9" s="1"/>
  <c r="L138" i="9"/>
  <c r="M138" i="9" s="1"/>
  <c r="L122" i="9"/>
  <c r="M122" i="9" s="1"/>
  <c r="L106" i="9"/>
  <c r="M106" i="9" s="1"/>
  <c r="L90" i="9"/>
  <c r="M90" i="9" s="1"/>
  <c r="L74" i="9"/>
  <c r="M74" i="9" s="1"/>
  <c r="L58" i="9"/>
  <c r="M58" i="9" s="1"/>
  <c r="L109" i="9"/>
  <c r="M109" i="9" s="1"/>
  <c r="L152" i="9"/>
  <c r="M152" i="9" s="1"/>
  <c r="L112" i="9"/>
  <c r="M112" i="9" s="1"/>
  <c r="L72" i="9"/>
  <c r="M72" i="9" s="1"/>
  <c r="L141" i="9"/>
  <c r="M141" i="9" s="1"/>
  <c r="L89" i="9"/>
  <c r="M89" i="9" s="1"/>
  <c r="G41" i="9"/>
  <c r="X50" i="9" l="1"/>
  <c r="W71" i="9" s="1"/>
  <c r="S106" i="9"/>
  <c r="S139" i="9"/>
  <c r="S149" i="9"/>
  <c r="S77" i="9"/>
  <c r="S69" i="9"/>
  <c r="S91" i="9"/>
  <c r="S121" i="9"/>
  <c r="S152" i="9"/>
  <c r="S90" i="9"/>
  <c r="S55" i="9"/>
  <c r="S124" i="9"/>
  <c r="S131" i="9"/>
  <c r="S118" i="9"/>
  <c r="S107" i="9"/>
  <c r="S136" i="9"/>
  <c r="S94" i="9"/>
  <c r="S88" i="9"/>
  <c r="S80" i="9"/>
  <c r="S82" i="9"/>
  <c r="S67" i="9"/>
  <c r="S76" i="9"/>
  <c r="S144" i="9"/>
  <c r="S110" i="9"/>
  <c r="S95" i="9"/>
  <c r="S116" i="9"/>
  <c r="S101" i="9"/>
  <c r="S70" i="9"/>
  <c r="S147" i="9"/>
  <c r="S141" i="9"/>
  <c r="S71" i="9"/>
  <c r="S113" i="9"/>
  <c r="S127" i="9"/>
  <c r="S132" i="9"/>
  <c r="S108" i="9"/>
  <c r="S130" i="9"/>
  <c r="S60" i="9"/>
  <c r="S128" i="9"/>
  <c r="S72" i="9"/>
  <c r="S122" i="9"/>
  <c r="S87" i="9"/>
  <c r="S85" i="9"/>
  <c r="S68" i="9"/>
  <c r="S78" i="9"/>
  <c r="S63" i="9"/>
  <c r="S133" i="9"/>
  <c r="S79" i="9"/>
  <c r="S97" i="9"/>
  <c r="S126" i="9"/>
  <c r="S111" i="9"/>
  <c r="S140" i="9"/>
  <c r="S150" i="9"/>
  <c r="S143" i="9"/>
  <c r="S105" i="9"/>
  <c r="S65" i="9"/>
  <c r="S59" i="9"/>
  <c r="S117" i="9"/>
  <c r="S142" i="9"/>
  <c r="S134" i="9"/>
  <c r="S102" i="9"/>
  <c r="S73" i="9"/>
  <c r="S114" i="9"/>
  <c r="S112" i="9"/>
  <c r="S74" i="9"/>
  <c r="S103" i="9"/>
  <c r="S96" i="9"/>
  <c r="S125" i="9"/>
  <c r="S120" i="9"/>
  <c r="S98" i="9"/>
  <c r="S83" i="9"/>
  <c r="S104" i="9"/>
  <c r="S123" i="9"/>
  <c r="S129" i="9"/>
  <c r="S62" i="9"/>
  <c r="S146" i="9"/>
  <c r="S135" i="9"/>
  <c r="S92" i="9"/>
  <c r="S86" i="9"/>
  <c r="S75" i="9"/>
  <c r="S84" i="9"/>
  <c r="S153" i="9"/>
  <c r="S137" i="9"/>
  <c r="S99" i="9"/>
  <c r="S56" i="9"/>
  <c r="N56" i="9"/>
  <c r="N148" i="9"/>
  <c r="S148" i="9"/>
  <c r="N61" i="9"/>
  <c r="S61" i="9"/>
  <c r="N89" i="9"/>
  <c r="S89" i="9"/>
  <c r="N119" i="9"/>
  <c r="S119" i="9"/>
  <c r="N81" i="9"/>
  <c r="S81" i="9"/>
  <c r="N145" i="9"/>
  <c r="S145" i="9"/>
  <c r="N115" i="9"/>
  <c r="S115" i="9"/>
  <c r="N58" i="9"/>
  <c r="S58" i="9"/>
  <c r="N64" i="9"/>
  <c r="S64" i="9"/>
  <c r="N151" i="9"/>
  <c r="S151" i="9"/>
  <c r="N57" i="9"/>
  <c r="S57" i="9"/>
  <c r="N66" i="9"/>
  <c r="S66" i="9"/>
  <c r="N109" i="9"/>
  <c r="S109" i="9"/>
  <c r="N138" i="9"/>
  <c r="S138" i="9"/>
  <c r="N100" i="9"/>
  <c r="S100" i="9"/>
  <c r="N93" i="9"/>
  <c r="S93" i="9"/>
  <c r="N54" i="9"/>
  <c r="S54" i="9"/>
  <c r="N55" i="9"/>
  <c r="N136" i="9"/>
  <c r="N94" i="9"/>
  <c r="N76" i="9"/>
  <c r="N124" i="9"/>
  <c r="N87" i="9"/>
  <c r="N85" i="9"/>
  <c r="N63" i="9"/>
  <c r="N111" i="9"/>
  <c r="N99" i="9"/>
  <c r="N147" i="9"/>
  <c r="N146" i="9"/>
  <c r="N152" i="9"/>
  <c r="N144" i="9"/>
  <c r="N131" i="9"/>
  <c r="N149" i="9"/>
  <c r="N133" i="9"/>
  <c r="N140" i="9"/>
  <c r="N150" i="9"/>
  <c r="N143" i="9"/>
  <c r="N153" i="9"/>
  <c r="N118" i="9"/>
  <c r="N67" i="9"/>
  <c r="N141" i="9"/>
  <c r="N106" i="9"/>
  <c r="N139" i="9"/>
  <c r="N113" i="9"/>
  <c r="N142" i="9"/>
  <c r="N127" i="9"/>
  <c r="N134" i="9"/>
  <c r="N132" i="9"/>
  <c r="N108" i="9"/>
  <c r="N121" i="9"/>
  <c r="N130" i="9"/>
  <c r="N60" i="9"/>
  <c r="N112" i="9"/>
  <c r="N125" i="9"/>
  <c r="N98" i="9"/>
  <c r="N135" i="9"/>
  <c r="N137" i="9"/>
  <c r="N114" i="9"/>
  <c r="N107" i="9"/>
  <c r="N88" i="9"/>
  <c r="N110" i="9"/>
  <c r="N116" i="9"/>
  <c r="N101" i="9"/>
  <c r="N128" i="9"/>
  <c r="N122" i="9"/>
  <c r="N126" i="9"/>
  <c r="N105" i="9"/>
  <c r="N117" i="9"/>
  <c r="N103" i="9"/>
  <c r="N120" i="9"/>
  <c r="N104" i="9"/>
  <c r="N123" i="9"/>
  <c r="N129" i="9"/>
  <c r="N90" i="9"/>
  <c r="N95" i="9"/>
  <c r="N71" i="9"/>
  <c r="N77" i="9"/>
  <c r="N69" i="9"/>
  <c r="N102" i="9"/>
  <c r="N91" i="9"/>
  <c r="N73" i="9"/>
  <c r="N68" i="9"/>
  <c r="N97" i="9"/>
  <c r="N96" i="9"/>
  <c r="N83" i="9"/>
  <c r="N92" i="9"/>
  <c r="N86" i="9"/>
  <c r="N84" i="9"/>
  <c r="N80" i="9"/>
  <c r="N82" i="9"/>
  <c r="N70" i="9"/>
  <c r="N72" i="9"/>
  <c r="N78" i="9"/>
  <c r="N79" i="9"/>
  <c r="N65" i="9"/>
  <c r="N59" i="9"/>
  <c r="N74" i="9"/>
  <c r="N62" i="9"/>
  <c r="N75" i="9"/>
  <c r="G42" i="9"/>
  <c r="G43" i="9" s="1"/>
  <c r="W137" i="9" l="1"/>
  <c r="W100" i="9"/>
  <c r="W74" i="9"/>
  <c r="W140" i="9"/>
  <c r="W128" i="9"/>
  <c r="W110" i="9"/>
  <c r="W124" i="9"/>
  <c r="W77" i="9"/>
  <c r="W151" i="9"/>
  <c r="W62" i="9"/>
  <c r="W75" i="9"/>
  <c r="W83" i="9"/>
  <c r="W134" i="9"/>
  <c r="W97" i="9"/>
  <c r="W121" i="9"/>
  <c r="W80" i="9"/>
  <c r="W119" i="9"/>
  <c r="W109" i="9"/>
  <c r="W145" i="9"/>
  <c r="W56" i="9"/>
  <c r="O53" i="9" s="1"/>
  <c r="T53" i="9" s="1"/>
  <c r="W92" i="9"/>
  <c r="W96" i="9"/>
  <c r="W142" i="9"/>
  <c r="W79" i="9"/>
  <c r="W141" i="9"/>
  <c r="W94" i="9"/>
  <c r="W90" i="9"/>
  <c r="W146" i="9"/>
  <c r="W152" i="9"/>
  <c r="W64" i="9"/>
  <c r="W129" i="9"/>
  <c r="W103" i="9"/>
  <c r="W105" i="9"/>
  <c r="W87" i="9"/>
  <c r="W101" i="9"/>
  <c r="W107" i="9"/>
  <c r="W108" i="9"/>
  <c r="W150" i="9"/>
  <c r="W149" i="9"/>
  <c r="W99" i="9"/>
  <c r="W135" i="9"/>
  <c r="W98" i="9"/>
  <c r="W115" i="9"/>
  <c r="W143" i="9"/>
  <c r="W78" i="9"/>
  <c r="W113" i="9"/>
  <c r="W76" i="9"/>
  <c r="W118" i="9"/>
  <c r="W130" i="9"/>
  <c r="W153" i="9"/>
  <c r="W147" i="9"/>
  <c r="W69" i="9"/>
  <c r="W86" i="9"/>
  <c r="W123" i="9"/>
  <c r="W125" i="9"/>
  <c r="W112" i="9"/>
  <c r="W106" i="9"/>
  <c r="W126" i="9"/>
  <c r="W85" i="9"/>
  <c r="W91" i="9"/>
  <c r="W95" i="9"/>
  <c r="W88" i="9"/>
  <c r="W81" i="9"/>
  <c r="W114" i="9"/>
  <c r="W139" i="9"/>
  <c r="W148" i="9"/>
  <c r="W144" i="9"/>
  <c r="W55" i="9"/>
  <c r="W84" i="9"/>
  <c r="W93" i="9"/>
  <c r="W104" i="9"/>
  <c r="W120" i="9"/>
  <c r="W138" i="9"/>
  <c r="W102" i="9"/>
  <c r="W117" i="9"/>
  <c r="W111" i="9"/>
  <c r="W133" i="9"/>
  <c r="W122" i="9"/>
  <c r="W127" i="9"/>
  <c r="W116" i="9"/>
  <c r="W82" i="9"/>
  <c r="W136" i="9"/>
  <c r="W131" i="9"/>
  <c r="W89" i="9"/>
  <c r="W132" i="9"/>
  <c r="W65" i="9"/>
  <c r="W63" i="9"/>
  <c r="W72" i="9"/>
  <c r="W61" i="9"/>
  <c r="W70" i="9"/>
  <c r="W54" i="9"/>
  <c r="W66" i="9"/>
  <c r="W68" i="9"/>
  <c r="W67" i="9"/>
  <c r="W73" i="9"/>
  <c r="W59" i="9"/>
  <c r="W57" i="9"/>
  <c r="W58" i="9"/>
  <c r="W60" i="9"/>
  <c r="X51" i="9"/>
  <c r="X54" i="9" s="1"/>
  <c r="O105" i="9"/>
  <c r="T105" i="9" s="1"/>
  <c r="O142" i="9"/>
  <c r="T142" i="9" s="1"/>
  <c r="O143" i="9"/>
  <c r="T143" i="9" s="1"/>
  <c r="O68" i="9"/>
  <c r="T68" i="9" s="1"/>
  <c r="O108" i="9"/>
  <c r="T108" i="9" s="1"/>
  <c r="O137" i="9"/>
  <c r="T137" i="9" s="1"/>
  <c r="O82" i="9"/>
  <c r="T82" i="9" s="1"/>
  <c r="O129" i="9"/>
  <c r="T129" i="9" s="1"/>
  <c r="O78" i="9"/>
  <c r="T78" i="9" s="1"/>
  <c r="O107" i="9"/>
  <c r="T107" i="9" s="1"/>
  <c r="O110" i="9"/>
  <c r="T110" i="9" s="1"/>
  <c r="O133" i="9"/>
  <c r="T133" i="9" s="1"/>
  <c r="O147" i="9"/>
  <c r="T147" i="9" s="1"/>
  <c r="O89" i="9"/>
  <c r="T89" i="9" s="1"/>
  <c r="O123" i="9"/>
  <c r="T123" i="9" s="1"/>
  <c r="O100" i="9"/>
  <c r="T100" i="9" s="1"/>
  <c r="O65" i="9"/>
  <c r="T65" i="9" s="1"/>
  <c r="O85" i="9"/>
  <c r="T85" i="9" s="1"/>
  <c r="O71" i="9"/>
  <c r="T71" i="9" s="1"/>
  <c r="O93" i="9"/>
  <c r="T93" i="9" s="1"/>
  <c r="O117" i="9"/>
  <c r="T117" i="9" s="1"/>
  <c r="O130" i="9"/>
  <c r="T130" i="9" s="1"/>
  <c r="O77" i="9"/>
  <c r="T77" i="9" s="1"/>
  <c r="O81" i="9"/>
  <c r="T81" i="9" s="1"/>
  <c r="O83" i="9"/>
  <c r="T83" i="9" s="1"/>
  <c r="O86" i="9"/>
  <c r="T86" i="9" s="1"/>
  <c r="O76" i="9"/>
  <c r="T76" i="9" s="1"/>
  <c r="O80" i="9"/>
  <c r="T80" i="9" s="1"/>
  <c r="O132" i="9"/>
  <c r="T132" i="9" s="1"/>
  <c r="O106" i="9"/>
  <c r="T106" i="9" s="1"/>
  <c r="O125" i="9"/>
  <c r="T125" i="9" s="1"/>
  <c r="O113" i="9"/>
  <c r="T113" i="9" s="1"/>
  <c r="O140" i="9"/>
  <c r="T140" i="9" s="1"/>
  <c r="O115" i="9"/>
  <c r="T115" i="9" s="1"/>
  <c r="O111" i="9"/>
  <c r="T111" i="9" s="1"/>
  <c r="O145" i="9"/>
  <c r="T145" i="9" s="1"/>
  <c r="O144" i="9"/>
  <c r="T144" i="9" s="1"/>
  <c r="O146" i="9"/>
  <c r="T146" i="9" s="1"/>
  <c r="O152" i="9"/>
  <c r="T152" i="9" s="1"/>
  <c r="O149" i="9"/>
  <c r="T149" i="9" s="1"/>
  <c r="O66" i="9"/>
  <c r="T66" i="9" s="1"/>
  <c r="O79" i="9"/>
  <c r="T79" i="9" s="1"/>
  <c r="O62" i="9"/>
  <c r="T62" i="9" s="1"/>
  <c r="O75" i="9"/>
  <c r="T75" i="9" s="1"/>
  <c r="O87" i="9"/>
  <c r="T87" i="9" s="1"/>
  <c r="O99" i="9"/>
  <c r="T99" i="9" s="1"/>
  <c r="O94" i="9"/>
  <c r="T94" i="9" s="1"/>
  <c r="O74" i="9"/>
  <c r="T74" i="9" s="1"/>
  <c r="O126" i="9"/>
  <c r="T126" i="9" s="1"/>
  <c r="O120" i="9"/>
  <c r="T120" i="9" s="1"/>
  <c r="O131" i="9"/>
  <c r="T131" i="9" s="1"/>
  <c r="O91" i="9"/>
  <c r="T91" i="9" s="1"/>
  <c r="O138" i="9"/>
  <c r="T138" i="9" s="1"/>
  <c r="O63" i="9"/>
  <c r="T63" i="9" s="1"/>
  <c r="O135" i="9"/>
  <c r="T135" i="9" s="1"/>
  <c r="O116" i="9"/>
  <c r="T116" i="9" s="1"/>
  <c r="O70" i="9"/>
  <c r="T70" i="9" s="1"/>
  <c r="O153" i="9"/>
  <c r="T153" i="9" s="1"/>
  <c r="O134" i="9"/>
  <c r="T134" i="9" s="1"/>
  <c r="O150" i="9"/>
  <c r="T150" i="9" s="1"/>
  <c r="O88" i="9"/>
  <c r="T88" i="9" s="1"/>
  <c r="O97" i="9"/>
  <c r="T97" i="9" s="1"/>
  <c r="O103" i="9"/>
  <c r="T103" i="9" s="1"/>
  <c r="O112" i="9"/>
  <c r="T112" i="9" s="1"/>
  <c r="O60" i="9"/>
  <c r="T60" i="9" s="1"/>
  <c r="O67" i="9"/>
  <c r="T67" i="9" s="1"/>
  <c r="O118" i="9"/>
  <c r="T118" i="9" s="1"/>
  <c r="O84" i="9"/>
  <c r="T84" i="9" s="1"/>
  <c r="O92" i="9"/>
  <c r="T92" i="9" s="1"/>
  <c r="O151" i="9"/>
  <c r="T151" i="9" s="1"/>
  <c r="O73" i="9"/>
  <c r="T73" i="9" s="1"/>
  <c r="O98" i="9"/>
  <c r="T98" i="9" s="1"/>
  <c r="O104" i="9"/>
  <c r="T104" i="9" s="1"/>
  <c r="O101" i="9"/>
  <c r="T101" i="9" s="1"/>
  <c r="O121" i="9"/>
  <c r="T121" i="9" s="1"/>
  <c r="O102" i="9"/>
  <c r="T102" i="9" s="1"/>
  <c r="O90" i="9"/>
  <c r="T90" i="9" s="1"/>
  <c r="O139" i="9"/>
  <c r="T139" i="9" s="1"/>
  <c r="O95" i="9"/>
  <c r="T95" i="9" s="1"/>
  <c r="O72" i="9"/>
  <c r="T72" i="9" s="1"/>
  <c r="O119" i="9"/>
  <c r="T119" i="9" s="1"/>
  <c r="O128" i="9"/>
  <c r="T128" i="9" s="1"/>
  <c r="O124" i="9"/>
  <c r="T124" i="9" s="1"/>
  <c r="O109" i="9"/>
  <c r="T109" i="9" s="1"/>
  <c r="O136" i="9"/>
  <c r="T136" i="9" s="1"/>
  <c r="O114" i="9"/>
  <c r="T114" i="9" s="1"/>
  <c r="O127" i="9"/>
  <c r="T127" i="9" s="1"/>
  <c r="O96" i="9"/>
  <c r="T96" i="9" s="1"/>
  <c r="O141" i="9"/>
  <c r="T141" i="9" s="1"/>
  <c r="O69" i="9"/>
  <c r="T69" i="9" s="1"/>
  <c r="O61" i="9"/>
  <c r="T61" i="9" s="1"/>
  <c r="O148" i="9"/>
  <c r="T148" i="9" s="1"/>
  <c r="O122" i="9"/>
  <c r="T122" i="9" s="1"/>
  <c r="O64" i="9"/>
  <c r="T64" i="9" s="1"/>
  <c r="O59" i="9"/>
  <c r="T59" i="9" s="1"/>
  <c r="O56" i="9"/>
  <c r="T56" i="9" s="1"/>
  <c r="T54" i="9"/>
  <c r="O57" i="9"/>
  <c r="T57" i="9" s="1"/>
  <c r="O55" i="9"/>
  <c r="T55" i="9" s="1"/>
  <c r="O58" i="9"/>
  <c r="T58" i="9" s="1"/>
  <c r="G44" i="9"/>
  <c r="G45" i="9" l="1"/>
  <c r="E196" i="9" s="1"/>
  <c r="E695" i="9"/>
  <c r="E573" i="9"/>
  <c r="E652" i="9"/>
  <c r="E1027" i="9"/>
  <c r="E789" i="9"/>
  <c r="E592" i="9"/>
  <c r="E657" i="9"/>
  <c r="E727" i="9"/>
  <c r="E745" i="9"/>
  <c r="E663" i="9"/>
  <c r="E1002" i="9"/>
  <c r="E649" i="9"/>
  <c r="E587" i="9"/>
  <c r="E1011" i="9"/>
  <c r="E1032" i="9"/>
  <c r="E625" i="9"/>
  <c r="E923" i="9"/>
  <c r="E1045" i="9"/>
  <c r="E1043" i="9"/>
  <c r="E921" i="9"/>
  <c r="E836" i="9"/>
  <c r="E648" i="9"/>
  <c r="E633" i="9"/>
  <c r="E741" i="9"/>
  <c r="E630" i="9"/>
  <c r="E1049" i="9"/>
  <c r="E872" i="9"/>
  <c r="E722" i="9"/>
  <c r="E686" i="9"/>
  <c r="E634" i="9"/>
  <c r="E260" i="9"/>
  <c r="E747" i="9"/>
  <c r="E362" i="9"/>
  <c r="E571" i="9"/>
  <c r="E995" i="9"/>
  <c r="E895" i="9"/>
  <c r="E471" i="9"/>
  <c r="E807" i="9"/>
  <c r="E1030" i="9"/>
  <c r="E675" i="9"/>
  <c r="E793" i="9"/>
  <c r="E1021" i="9"/>
  <c r="E660" i="9"/>
  <c r="E917" i="9"/>
  <c r="E566" i="9"/>
  <c r="E786" i="9"/>
  <c r="E128" i="9"/>
  <c r="E864" i="9"/>
  <c r="E780" i="9"/>
  <c r="E580" i="9"/>
  <c r="E668" i="9"/>
  <c r="E991" i="9"/>
  <c r="E820" i="9"/>
  <c r="E766" i="9"/>
  <c r="E1016" i="9"/>
  <c r="E867" i="9"/>
  <c r="E445" i="9"/>
  <c r="E371" i="9"/>
  <c r="E204" i="9"/>
  <c r="E306" i="9"/>
  <c r="E76" i="9"/>
  <c r="E706" i="9"/>
  <c r="E875" i="9"/>
  <c r="E1038" i="9"/>
  <c r="E759" i="9"/>
  <c r="E841" i="9"/>
  <c r="E691" i="9"/>
  <c r="E450" i="9"/>
  <c r="E976" i="9"/>
  <c r="E842" i="9"/>
  <c r="E627" i="9"/>
  <c r="E919" i="9"/>
  <c r="E348" i="9"/>
  <c r="E859" i="9"/>
  <c r="E770" i="9"/>
  <c r="E710" i="9"/>
  <c r="E646" i="9"/>
  <c r="E650" i="9"/>
  <c r="E783" i="9"/>
  <c r="E753" i="9"/>
  <c r="E1000" i="9"/>
  <c r="E1007" i="9"/>
  <c r="E725" i="9"/>
  <c r="E124" i="9"/>
  <c r="E678" i="9"/>
  <c r="E869" i="9"/>
  <c r="E289" i="9"/>
  <c r="E84" i="9"/>
  <c r="E224" i="9"/>
  <c r="E351" i="9"/>
  <c r="E300" i="9"/>
  <c r="E432" i="9"/>
  <c r="E191" i="9"/>
  <c r="E141" i="9"/>
  <c r="E311" i="9"/>
  <c r="E375" i="9"/>
  <c r="E356" i="9"/>
  <c r="E361" i="9"/>
  <c r="E106" i="9"/>
  <c r="E62" i="9"/>
  <c r="E64" i="9"/>
  <c r="E428" i="9"/>
  <c r="E448" i="9"/>
  <c r="E229" i="9"/>
  <c r="E195" i="9"/>
  <c r="E382" i="9"/>
  <c r="E547" i="9"/>
  <c r="E167" i="9"/>
  <c r="E506" i="9"/>
  <c r="E463" i="9"/>
  <c r="E509" i="9"/>
  <c r="E237" i="9"/>
  <c r="E177" i="9"/>
  <c r="E270" i="9"/>
  <c r="E283" i="9"/>
  <c r="E379" i="9"/>
  <c r="E443" i="9"/>
  <c r="E462" i="9"/>
  <c r="E135" i="9"/>
  <c r="E734" i="9"/>
  <c r="E353" i="9"/>
  <c r="E544" i="9"/>
  <c r="E912" i="9"/>
  <c r="E771" i="9"/>
  <c r="E910" i="9"/>
  <c r="E1047" i="9"/>
  <c r="E815" i="9"/>
  <c r="E834" i="9"/>
  <c r="E767" i="9"/>
  <c r="E961" i="9"/>
  <c r="E620" i="9"/>
  <c r="E785" i="9"/>
  <c r="E1023" i="9"/>
  <c r="E798" i="9"/>
  <c r="E1044" i="9"/>
  <c r="E899" i="9"/>
  <c r="E772" i="9"/>
  <c r="E341" i="9"/>
  <c r="E414" i="9"/>
  <c r="E435" i="9"/>
  <c r="E190" i="9"/>
  <c r="E670" i="9"/>
  <c r="E993" i="9"/>
  <c r="E979" i="9"/>
  <c r="E1022" i="9"/>
  <c r="E688" i="9"/>
  <c r="E593" i="9"/>
  <c r="E940" i="9"/>
  <c r="E930" i="9"/>
  <c r="E602" i="9"/>
  <c r="E971" i="9"/>
  <c r="E720" i="9"/>
  <c r="E708" i="9"/>
  <c r="E794" i="9"/>
  <c r="E883" i="9"/>
  <c r="E1034" i="9"/>
  <c r="E813" i="9"/>
  <c r="E1010" i="9"/>
  <c r="E661" i="9"/>
  <c r="E555" i="9"/>
  <c r="E850" i="9"/>
  <c r="E492" i="9"/>
  <c r="E714" i="9"/>
  <c r="E316" i="9"/>
  <c r="E93" i="9"/>
  <c r="E160" i="9"/>
  <c r="E501" i="9"/>
  <c r="E385" i="9"/>
  <c r="E242" i="9"/>
  <c r="E99" i="9"/>
  <c r="E152" i="9"/>
  <c r="E199" i="9"/>
  <c r="E327" i="9"/>
  <c r="E407" i="9"/>
  <c r="E324" i="9"/>
  <c r="E297" i="9"/>
  <c r="E74" i="9"/>
  <c r="E89" i="9"/>
  <c r="E486" i="9"/>
  <c r="E533" i="9"/>
  <c r="E515" i="9"/>
  <c r="E63" i="9"/>
  <c r="E534" i="9"/>
  <c r="E468" i="9"/>
  <c r="E481" i="9"/>
  <c r="E340" i="9"/>
  <c r="E107" i="9"/>
  <c r="E56" i="9"/>
  <c r="E120" i="9"/>
  <c r="E71" i="9"/>
  <c r="E369" i="9"/>
  <c r="E310" i="9"/>
  <c r="E438" i="9"/>
  <c r="E499" i="9"/>
  <c r="E179" i="9"/>
  <c r="E672" i="9"/>
  <c r="E818" i="9"/>
  <c r="E881" i="9"/>
  <c r="E729" i="9"/>
  <c r="E889" i="9"/>
  <c r="E702" i="9"/>
  <c r="E916" i="9"/>
  <c r="E784" i="9"/>
  <c r="E731" i="9"/>
  <c r="E559" i="9"/>
  <c r="E504" i="9"/>
  <c r="E165" i="9"/>
  <c r="E704" i="9"/>
  <c r="E810" i="9"/>
  <c r="E876" i="9"/>
  <c r="E884" i="9"/>
  <c r="E659" i="9"/>
  <c r="E901" i="9"/>
  <c r="E920" i="9"/>
  <c r="E718" i="9"/>
  <c r="E968" i="9"/>
  <c r="E817" i="9"/>
  <c r="E907" i="9"/>
  <c r="E743" i="9"/>
  <c r="E927" i="9"/>
  <c r="E596" i="9"/>
  <c r="E831" i="9"/>
  <c r="E799" i="9"/>
  <c r="E854" i="9"/>
  <c r="E1015" i="9"/>
  <c r="E707" i="9"/>
  <c r="E524" i="9"/>
  <c r="E288" i="9"/>
  <c r="E210" i="9"/>
  <c r="E384" i="9"/>
  <c r="E155" i="9"/>
  <c r="E858" i="9"/>
  <c r="E984" i="9"/>
  <c r="E926" i="9"/>
  <c r="E683" i="9"/>
  <c r="E906" i="9"/>
  <c r="E631" i="9"/>
  <c r="E816" i="9"/>
  <c r="E933" i="9"/>
  <c r="E825" i="9"/>
  <c r="E897" i="9"/>
  <c r="E635" i="9"/>
  <c r="E938" i="9"/>
  <c r="E1028" i="9"/>
  <c r="E762" i="9"/>
  <c r="E797" i="9"/>
  <c r="E748" i="9"/>
  <c r="E96" i="9"/>
  <c r="E175" i="9"/>
  <c r="E959" i="9"/>
  <c r="E254" i="9"/>
  <c r="E66" i="9"/>
  <c r="E214" i="9"/>
  <c r="E192" i="9"/>
  <c r="E223" i="9"/>
  <c r="E163" i="9"/>
  <c r="E68" i="9"/>
  <c r="E439" i="9"/>
  <c r="E226" i="9"/>
  <c r="E548" i="9"/>
  <c r="E497" i="9"/>
  <c r="E485" i="9"/>
  <c r="E302" i="9"/>
  <c r="E178" i="9"/>
  <c r="E357" i="9"/>
  <c r="E134" i="9"/>
  <c r="E243" i="9"/>
  <c r="E240" i="9"/>
  <c r="E111" i="9"/>
  <c r="E452" i="9"/>
  <c r="E553" i="9"/>
  <c r="E513" i="9"/>
  <c r="E78" i="9"/>
  <c r="E536" i="9"/>
  <c r="E117" i="9"/>
  <c r="E347" i="9"/>
  <c r="E411" i="9"/>
  <c r="E528" i="9"/>
  <c r="E469" i="9"/>
  <c r="E658" i="9"/>
  <c r="E947" i="9"/>
  <c r="E811" i="9"/>
  <c r="E751" i="9"/>
  <c r="E973" i="9"/>
  <c r="E1020" i="9"/>
  <c r="E561" i="9"/>
  <c r="E576" i="9"/>
  <c r="E892" i="9"/>
  <c r="E79" i="9"/>
  <c r="E424" i="9"/>
  <c r="E345" i="9"/>
  <c r="E350" i="9"/>
  <c r="E114" i="9"/>
  <c r="E487" i="9"/>
  <c r="E98" i="9"/>
  <c r="E335" i="9"/>
  <c r="E756" i="9"/>
  <c r="E1037" i="9"/>
  <c r="E880" i="9"/>
  <c r="E960" i="9"/>
  <c r="E586" i="9"/>
  <c r="E677" i="9"/>
  <c r="E955" i="9"/>
  <c r="E609" i="9"/>
  <c r="E846" i="9"/>
  <c r="E689" i="9"/>
  <c r="E994" i="9"/>
  <c r="X91" i="9"/>
  <c r="X144" i="9"/>
  <c r="X123" i="9"/>
  <c r="X56" i="9"/>
  <c r="X62" i="9"/>
  <c r="X81" i="9"/>
  <c r="X149" i="9"/>
  <c r="X73" i="9"/>
  <c r="X143" i="9"/>
  <c r="X140" i="9"/>
  <c r="X93" i="9"/>
  <c r="X147" i="9"/>
  <c r="X80" i="9"/>
  <c r="X105" i="9"/>
  <c r="X151" i="9"/>
  <c r="X146" i="9"/>
  <c r="X116" i="9"/>
  <c r="X125" i="9"/>
  <c r="X130" i="9"/>
  <c r="X131" i="9"/>
  <c r="X114" i="9"/>
  <c r="X153" i="9"/>
  <c r="X150" i="9"/>
  <c r="X85" i="9"/>
  <c r="X112" i="9"/>
  <c r="X97" i="9"/>
  <c r="X103" i="9"/>
  <c r="X152" i="9"/>
  <c r="X148" i="9"/>
  <c r="X145" i="9"/>
  <c r="X65" i="9"/>
  <c r="X55" i="9"/>
  <c r="X100" i="9"/>
  <c r="X117" i="9"/>
  <c r="X121" i="9"/>
  <c r="X76" i="9"/>
  <c r="X108" i="9"/>
  <c r="X129" i="9"/>
  <c r="X106" i="9"/>
  <c r="X99" i="9"/>
  <c r="X134" i="9"/>
  <c r="X101" i="9"/>
  <c r="X102" i="9"/>
  <c r="X89" i="9"/>
  <c r="X94" i="9"/>
  <c r="X128" i="9"/>
  <c r="X110" i="9"/>
  <c r="X74" i="9"/>
  <c r="X127" i="9"/>
  <c r="X67" i="9"/>
  <c r="X57" i="9"/>
  <c r="X132" i="9"/>
  <c r="X78" i="9"/>
  <c r="X90" i="9"/>
  <c r="X141" i="9"/>
  <c r="X137" i="9"/>
  <c r="X119" i="9"/>
  <c r="X126" i="9"/>
  <c r="X136" i="9"/>
  <c r="X118" i="9"/>
  <c r="X98" i="9"/>
  <c r="X104" i="9"/>
  <c r="X86" i="9"/>
  <c r="X115" i="9"/>
  <c r="X113" i="9"/>
  <c r="X96" i="9"/>
  <c r="X77" i="9"/>
  <c r="X111" i="9"/>
  <c r="X120" i="9"/>
  <c r="X59" i="9"/>
  <c r="X66" i="9"/>
  <c r="X72" i="9"/>
  <c r="X135" i="9"/>
  <c r="X124" i="9"/>
  <c r="X79" i="9"/>
  <c r="X142" i="9"/>
  <c r="X122" i="9"/>
  <c r="X138" i="9"/>
  <c r="X92" i="9"/>
  <c r="X87" i="9"/>
  <c r="X139" i="9"/>
  <c r="X107" i="9"/>
  <c r="X95" i="9"/>
  <c r="X75" i="9"/>
  <c r="X109" i="9"/>
  <c r="X88" i="9"/>
  <c r="X84" i="9"/>
  <c r="X83" i="9"/>
  <c r="X133" i="9"/>
  <c r="X82" i="9"/>
  <c r="X70" i="9"/>
  <c r="X61" i="9"/>
  <c r="X69" i="9"/>
  <c r="X60" i="9"/>
  <c r="X64" i="9"/>
  <c r="X63" i="9"/>
  <c r="X58" i="9"/>
  <c r="X68" i="9"/>
  <c r="X71" i="9"/>
  <c r="E159" i="9"/>
  <c r="E472" i="9"/>
  <c r="E467" i="9"/>
  <c r="E531" i="9"/>
  <c r="E54" i="9"/>
  <c r="E358" i="9"/>
  <c r="E248" i="9"/>
  <c r="E299" i="9"/>
  <c r="E220" i="9"/>
  <c r="E149" i="9"/>
  <c r="E305" i="9"/>
  <c r="E457" i="9"/>
  <c r="E549" i="9"/>
  <c r="E512" i="9"/>
  <c r="E507" i="9"/>
  <c r="E145" i="9"/>
  <c r="E139" i="9"/>
  <c r="E174" i="9"/>
  <c r="E269" i="9"/>
  <c r="E333" i="9"/>
  <c r="E397" i="9"/>
  <c r="E360" i="9"/>
  <c r="E90" i="9"/>
  <c r="E186" i="9"/>
  <c r="E521" i="9"/>
  <c r="E550" i="9"/>
  <c r="E511" i="9"/>
  <c r="E490" i="9"/>
  <c r="E522" i="9"/>
  <c r="E103" i="9"/>
  <c r="E403" i="9"/>
  <c r="E211" i="9"/>
  <c r="E212" i="9"/>
  <c r="E92" i="9"/>
  <c r="E421" i="9"/>
  <c r="E320" i="9"/>
  <c r="E209" i="9"/>
  <c r="E238" i="9"/>
  <c r="E459" i="9"/>
  <c r="E123" i="9"/>
  <c r="E94" i="9"/>
  <c r="E221" i="9"/>
  <c r="E349" i="9"/>
  <c r="E282" i="9"/>
  <c r="E344" i="9"/>
  <c r="E408" i="9"/>
  <c r="E138" i="9"/>
  <c r="E201" i="9"/>
  <c r="E265" i="9"/>
  <c r="E329" i="9"/>
  <c r="E393" i="9"/>
  <c r="E230" i="9"/>
  <c r="E294" i="9"/>
  <c r="E119" i="9"/>
  <c r="E455" i="9"/>
  <c r="E551" i="9"/>
  <c r="E482" i="9"/>
  <c r="E514" i="9"/>
  <c r="E434" i="9"/>
  <c r="E276" i="9"/>
  <c r="E423" i="9"/>
  <c r="E391" i="9"/>
  <c r="E168" i="9"/>
  <c r="E182" i="9"/>
  <c r="E405" i="9"/>
  <c r="E162" i="9"/>
  <c r="E257" i="9"/>
  <c r="E412" i="9"/>
  <c r="E456" i="9"/>
  <c r="E426" i="9"/>
  <c r="E394" i="9"/>
  <c r="E346" i="9"/>
  <c r="E284" i="9"/>
  <c r="E447" i="9"/>
  <c r="E303" i="9"/>
  <c r="E271" i="9"/>
  <c r="E189" i="9"/>
  <c r="E150" i="9"/>
  <c r="E309" i="9"/>
  <c r="E336" i="9"/>
  <c r="E194" i="9"/>
  <c r="E100" i="9" l="1"/>
  <c r="E208" i="9"/>
  <c r="E1019" i="9"/>
  <c r="E701" i="9"/>
  <c r="E942" i="9"/>
  <c r="E717" i="9"/>
  <c r="E136" i="9"/>
  <c r="E764" i="9"/>
  <c r="E1048" i="9"/>
  <c r="E130" i="9"/>
  <c r="E805" i="9"/>
  <c r="E693" i="9"/>
  <c r="E1003" i="9"/>
  <c r="E651" i="9"/>
  <c r="E420" i="9"/>
  <c r="E931" i="9"/>
  <c r="E65" i="9"/>
  <c r="E656" i="9"/>
  <c r="E801" i="9"/>
  <c r="E821" i="9"/>
  <c r="E760" i="9"/>
  <c r="E565" i="9"/>
  <c r="E537" i="9"/>
  <c r="E613" i="9"/>
  <c r="E719" i="9"/>
  <c r="E464" i="9"/>
  <c r="E935" i="9"/>
  <c r="E425" i="9"/>
  <c r="E769" i="9"/>
  <c r="E685" i="9"/>
  <c r="E582" i="9"/>
  <c r="E957" i="9"/>
  <c r="E1017" i="9"/>
  <c r="E918" i="9"/>
  <c r="E493" i="9"/>
  <c r="E874" i="9"/>
  <c r="E857" i="9"/>
  <c r="E641" i="9"/>
  <c r="E519" i="9"/>
  <c r="E796" i="9"/>
  <c r="E716" i="9"/>
  <c r="E749" i="9"/>
  <c r="E824" i="9"/>
  <c r="E740" i="9"/>
  <c r="E978" i="9"/>
  <c r="E415" i="9"/>
  <c r="E1025" i="9"/>
  <c r="E956" i="9"/>
  <c r="E442" i="9"/>
  <c r="E913" i="9"/>
  <c r="E1052" i="9"/>
  <c r="E275" i="9"/>
  <c r="E829" i="9"/>
  <c r="E530" i="9"/>
  <c r="E402" i="9"/>
  <c r="E451" i="9"/>
  <c r="E516" i="9"/>
  <c r="E113" i="9"/>
  <c r="E280" i="9"/>
  <c r="E458" i="9"/>
  <c r="E539" i="9"/>
  <c r="E296" i="9"/>
  <c r="E105" i="9"/>
  <c r="E372" i="9"/>
  <c r="E401" i="9"/>
  <c r="E132" i="9"/>
  <c r="E540" i="9"/>
  <c r="E108" i="9"/>
  <c r="E244" i="9"/>
  <c r="E395" i="9"/>
  <c r="E298" i="9"/>
  <c r="E278" i="9"/>
  <c r="E1053" i="9"/>
  <c r="E844" i="9"/>
  <c r="E527" i="9"/>
  <c r="E997" i="9"/>
  <c r="E433" i="9"/>
  <c r="E866" i="9"/>
  <c r="E750" i="9"/>
  <c r="E662" i="9"/>
  <c r="E144" i="9"/>
  <c r="E958" i="9"/>
  <c r="E902" i="9"/>
  <c r="E570" i="9"/>
  <c r="E560" i="9"/>
  <c r="E944" i="9"/>
  <c r="E736" i="9"/>
  <c r="E315" i="9"/>
  <c r="E773" i="9"/>
  <c r="E891" i="9"/>
  <c r="E832" i="9"/>
  <c r="E202" i="9"/>
  <c r="E542" i="9"/>
  <c r="E945" i="9"/>
  <c r="E787" i="9"/>
  <c r="E877" i="9"/>
  <c r="E655" i="9"/>
  <c r="E823" i="9"/>
  <c r="E739" i="9"/>
  <c r="E520" i="9"/>
  <c r="E775" i="9"/>
  <c r="E977" i="9"/>
  <c r="E839" i="9"/>
  <c r="E674" i="9"/>
  <c r="E882" i="9"/>
  <c r="E914" i="9"/>
  <c r="E861" i="9"/>
  <c r="E1014" i="9"/>
  <c r="E1033" i="9"/>
  <c r="E746" i="9"/>
  <c r="E755" i="9"/>
  <c r="E637" i="9"/>
  <c r="E366" i="9"/>
  <c r="E804" i="9"/>
  <c r="E809" i="9"/>
  <c r="E605" i="9"/>
  <c r="E888" i="9"/>
  <c r="E774" i="9"/>
  <c r="E849" i="9"/>
  <c r="E763" i="9"/>
  <c r="E473" i="9"/>
  <c r="E682" i="9"/>
  <c r="E374" i="9"/>
  <c r="E154" i="9"/>
  <c r="E964" i="9"/>
  <c r="E1029" i="9"/>
  <c r="E972" i="9"/>
  <c r="E989" i="9"/>
  <c r="E219" i="9"/>
  <c r="E937" i="9"/>
  <c r="E802" i="9"/>
  <c r="E188" i="9"/>
  <c r="E623" i="9"/>
  <c r="E698" i="9"/>
  <c r="E1005" i="9"/>
  <c r="E856" i="9"/>
  <c r="E604" i="9"/>
  <c r="E1009" i="9"/>
  <c r="E277" i="9"/>
  <c r="E638" i="9"/>
  <c r="E673" i="9"/>
  <c r="E642" i="9"/>
  <c r="E1013" i="9"/>
  <c r="E830" i="9"/>
  <c r="E803" i="9"/>
  <c r="E665" i="9"/>
  <c r="E477" i="9"/>
  <c r="E389" i="9"/>
  <c r="E495" i="9"/>
  <c r="E624" i="9"/>
  <c r="E948" i="9"/>
  <c r="E554" i="9"/>
  <c r="E929" i="9"/>
  <c r="E601" i="9"/>
  <c r="E589" i="9"/>
  <c r="E953" i="9"/>
  <c r="E461" i="9"/>
  <c r="E1041" i="9"/>
  <c r="E699" i="9"/>
  <c r="E928" i="9"/>
  <c r="E1018" i="9"/>
  <c r="E904" i="9"/>
  <c r="E176" i="9"/>
  <c r="E669" i="9"/>
  <c r="E611" i="9"/>
  <c r="E131" i="9"/>
  <c r="E622" i="9"/>
  <c r="E594" i="9"/>
  <c r="E768" i="9"/>
  <c r="E619" i="9"/>
  <c r="E970" i="9"/>
  <c r="E557" i="9"/>
  <c r="E483" i="9"/>
  <c r="E990" i="9"/>
  <c r="E790" i="9"/>
  <c r="E644" i="9"/>
  <c r="E206" i="9"/>
  <c r="E342" i="9"/>
  <c r="E572" i="9"/>
  <c r="E819" i="9"/>
  <c r="E599" i="9"/>
  <c r="E618" i="9"/>
  <c r="E982" i="9"/>
  <c r="E578" i="9"/>
  <c r="E721" i="9"/>
  <c r="E1026" i="9"/>
  <c r="E700" i="9"/>
  <c r="E890" i="9"/>
  <c r="E732" i="9"/>
  <c r="E590" i="9"/>
  <c r="E761" i="9"/>
  <c r="E781" i="9"/>
  <c r="E814" i="9"/>
  <c r="E848" i="9"/>
  <c r="E581" i="9"/>
  <c r="E954" i="9"/>
  <c r="E687" i="9"/>
  <c r="E607" i="9"/>
  <c r="E974" i="9"/>
  <c r="E86" i="9"/>
  <c r="E617" i="9"/>
  <c r="E922" i="9"/>
  <c r="E900" i="9"/>
  <c r="E696" i="9"/>
  <c r="E915" i="9"/>
  <c r="E712" i="9"/>
  <c r="E705" i="9"/>
  <c r="E777" i="9"/>
  <c r="E744" i="9"/>
  <c r="E529" i="9"/>
  <c r="E158" i="9"/>
  <c r="E980" i="9"/>
  <c r="E653" i="9"/>
  <c r="E879" i="9"/>
  <c r="E765" i="9"/>
  <c r="E595" i="9"/>
  <c r="E833" i="9"/>
  <c r="E569" i="9"/>
  <c r="E792" i="9"/>
  <c r="E733" i="9"/>
  <c r="E863" i="9"/>
  <c r="E491" i="9"/>
  <c r="E563" i="9"/>
  <c r="E259" i="9"/>
  <c r="E845" i="9"/>
  <c r="E579" i="9"/>
  <c r="E632" i="9"/>
  <c r="E986" i="9"/>
  <c r="E950" i="9"/>
  <c r="E828" i="9"/>
  <c r="E603" i="9"/>
  <c r="E321" i="9"/>
  <c r="E924" i="9"/>
  <c r="E988" i="9"/>
  <c r="E939" i="9"/>
  <c r="E713" i="9"/>
  <c r="E885" i="9"/>
  <c r="E738" i="9"/>
  <c r="E621" i="9"/>
  <c r="E1006" i="9"/>
  <c r="E951" i="9"/>
  <c r="E614" i="9"/>
  <c r="E444" i="9"/>
  <c r="E667" i="9"/>
  <c r="E822" i="9"/>
  <c r="E711" i="9"/>
  <c r="E1042" i="9"/>
  <c r="E307" i="9"/>
  <c r="E567" i="9"/>
  <c r="E1046" i="9"/>
  <c r="E946" i="9"/>
  <c r="E812" i="9"/>
  <c r="E546" i="9"/>
  <c r="E806" i="9"/>
  <c r="E724" i="9"/>
  <c r="E865" i="9"/>
  <c r="E981" i="9"/>
  <c r="E1035" i="9"/>
  <c r="E827" i="9"/>
  <c r="E985" i="9"/>
  <c r="E742" i="9"/>
  <c r="E963" i="9"/>
  <c r="E1008" i="9"/>
  <c r="E293" i="9"/>
  <c r="E225" i="9"/>
  <c r="E125" i="9"/>
  <c r="E255" i="9"/>
  <c r="E383" i="9"/>
  <c r="E252" i="9"/>
  <c r="E410" i="9"/>
  <c r="E505" i="9"/>
  <c r="E77" i="9"/>
  <c r="E200" i="9"/>
  <c r="E247" i="9"/>
  <c r="E343" i="9"/>
  <c r="E322" i="9"/>
  <c r="E386" i="9"/>
  <c r="E466" i="9"/>
  <c r="E508" i="9"/>
  <c r="E465" i="9"/>
  <c r="E440" i="9"/>
  <c r="E317" i="9"/>
  <c r="E91" i="9"/>
  <c r="E121" i="9"/>
  <c r="E185" i="9"/>
  <c r="E518" i="9"/>
  <c r="E273" i="9"/>
  <c r="E83" i="9"/>
  <c r="E227" i="9"/>
  <c r="E256" i="9"/>
  <c r="E541" i="9"/>
  <c r="E377" i="9"/>
  <c r="E392" i="9"/>
  <c r="E81" i="9"/>
  <c r="E502" i="9"/>
  <c r="E241" i="9"/>
  <c r="E102" i="9"/>
  <c r="E235" i="9"/>
  <c r="E264" i="9"/>
  <c r="E143" i="9"/>
  <c r="E437" i="9"/>
  <c r="E157" i="9"/>
  <c r="E287" i="9"/>
  <c r="E399" i="9"/>
  <c r="E268" i="9"/>
  <c r="E449" i="9"/>
  <c r="E173" i="9"/>
  <c r="E216" i="9"/>
  <c r="E263" i="9"/>
  <c r="E359" i="9"/>
  <c r="E338" i="9"/>
  <c r="E535" i="9"/>
  <c r="E476" i="9"/>
  <c r="E388" i="9"/>
  <c r="E312" i="9"/>
  <c r="E285" i="9"/>
  <c r="E57" i="9"/>
  <c r="E137" i="9"/>
  <c r="E80" i="9"/>
  <c r="E454" i="9"/>
  <c r="E364" i="9"/>
  <c r="E258" i="9"/>
  <c r="E147" i="9"/>
  <c r="E148" i="9"/>
  <c r="E291" i="9"/>
  <c r="E387" i="9"/>
  <c r="E304" i="9"/>
  <c r="E430" i="9"/>
  <c r="E95" i="9"/>
  <c r="E474" i="9"/>
  <c r="E500" i="9"/>
  <c r="E308" i="9"/>
  <c r="E313" i="9"/>
  <c r="E218" i="9"/>
  <c r="E328" i="9"/>
  <c r="E429" i="9"/>
  <c r="E183" i="9"/>
  <c r="E97" i="9"/>
  <c r="E72" i="9"/>
  <c r="E470" i="9"/>
  <c r="E517" i="9"/>
  <c r="E82" i="9"/>
  <c r="E261" i="9"/>
  <c r="E115" i="9"/>
  <c r="E140" i="9"/>
  <c r="E251" i="9"/>
  <c r="E422" i="9"/>
  <c r="E436" i="9"/>
  <c r="E112" i="9"/>
  <c r="E101" i="9"/>
  <c r="E323" i="9"/>
  <c r="E318" i="9"/>
  <c r="E55" i="9"/>
  <c r="E484" i="9"/>
  <c r="E441" i="9"/>
  <c r="E122" i="9"/>
  <c r="E365" i="9"/>
  <c r="E416" i="9"/>
  <c r="E187" i="9"/>
  <c r="E156" i="9"/>
  <c r="E427" i="9"/>
  <c r="E494" i="9"/>
  <c r="E380" i="9"/>
  <c r="E373" i="9"/>
  <c r="E207" i="9"/>
  <c r="E319" i="9"/>
  <c r="E431" i="9"/>
  <c r="E314" i="9"/>
  <c r="E526" i="9"/>
  <c r="E193" i="9"/>
  <c r="E215" i="9"/>
  <c r="E279" i="9"/>
  <c r="E354" i="9"/>
  <c r="E418" i="9"/>
  <c r="E503" i="9"/>
  <c r="E460" i="9"/>
  <c r="E262" i="9"/>
  <c r="E250" i="9"/>
  <c r="E253" i="9"/>
  <c r="E73" i="9"/>
  <c r="E153" i="9"/>
  <c r="E523" i="9"/>
  <c r="E198" i="9"/>
  <c r="E164" i="9"/>
  <c r="E419" i="9"/>
  <c r="E478" i="9"/>
  <c r="E281" i="9"/>
  <c r="E75" i="9"/>
  <c r="E88" i="9"/>
  <c r="E396" i="9"/>
  <c r="E197" i="9"/>
  <c r="E267" i="9"/>
  <c r="E151" i="9"/>
  <c r="E417" i="9"/>
  <c r="E61" i="9"/>
  <c r="E239" i="9"/>
  <c r="E367" i="9"/>
  <c r="E236" i="9"/>
  <c r="E330" i="9"/>
  <c r="E525" i="9"/>
  <c r="E213" i="9"/>
  <c r="E184" i="9"/>
  <c r="E231" i="9"/>
  <c r="E295" i="9"/>
  <c r="E292" i="9"/>
  <c r="E370" i="9"/>
  <c r="E498" i="9"/>
  <c r="E545" i="9"/>
  <c r="E233" i="9"/>
  <c r="E413" i="9"/>
  <c r="E59" i="9"/>
  <c r="E169" i="9"/>
  <c r="E552" i="9"/>
  <c r="E496" i="9"/>
  <c r="E337" i="9"/>
  <c r="E70" i="9"/>
  <c r="E133" i="9"/>
  <c r="E180" i="9"/>
  <c r="E339" i="9"/>
  <c r="E334" i="9"/>
  <c r="E127" i="9"/>
  <c r="E543" i="9"/>
  <c r="E409" i="9"/>
  <c r="E249" i="9"/>
  <c r="E58" i="9"/>
  <c r="E266" i="9"/>
  <c r="E301" i="9"/>
  <c r="E171" i="9"/>
  <c r="E129" i="9"/>
  <c r="E104" i="9"/>
  <c r="E475" i="9"/>
  <c r="E332" i="9"/>
  <c r="E352" i="9"/>
  <c r="E166" i="9"/>
  <c r="E181" i="9"/>
  <c r="E203" i="9"/>
  <c r="E331" i="9"/>
  <c r="E232" i="9"/>
  <c r="E326" i="9"/>
  <c r="E538" i="9"/>
  <c r="E87" i="9"/>
  <c r="E489" i="9"/>
  <c r="E60" i="9"/>
  <c r="E355" i="9"/>
  <c r="E398" i="9"/>
  <c r="E217" i="9"/>
  <c r="E234" i="9"/>
  <c r="E142" i="9"/>
  <c r="E161" i="9"/>
  <c r="E480" i="9"/>
  <c r="E325" i="9"/>
  <c r="E363" i="9"/>
  <c r="E390" i="9"/>
  <c r="E228" i="9"/>
  <c r="E943" i="9"/>
  <c r="E116" i="9"/>
  <c r="E290" i="9"/>
  <c r="E878" i="9"/>
  <c r="E843" i="9"/>
  <c r="E903" i="9"/>
  <c r="E1024" i="9"/>
  <c r="E532" i="9"/>
  <c r="E754" i="9"/>
  <c r="E860" i="9"/>
  <c r="E949" i="9"/>
  <c r="E898" i="9"/>
  <c r="E868" i="9"/>
  <c r="E600" i="9"/>
  <c r="E575" i="9"/>
  <c r="E1039" i="9"/>
  <c r="E697" i="9"/>
  <c r="E908" i="9"/>
  <c r="E690" i="9"/>
  <c r="E597" i="9"/>
  <c r="E779" i="9"/>
  <c r="E905" i="9"/>
  <c r="E808" i="9"/>
  <c r="E862" i="9"/>
  <c r="E896" i="9"/>
  <c r="E726" i="9"/>
  <c r="E835" i="9"/>
  <c r="E615" i="9"/>
  <c r="E925" i="9"/>
  <c r="E612" i="9"/>
  <c r="E728" i="9"/>
  <c r="E1040" i="9"/>
  <c r="E558" i="9"/>
  <c r="E941" i="9"/>
  <c r="E679" i="9"/>
  <c r="E894" i="9"/>
  <c r="E639" i="9"/>
  <c r="E752" i="9"/>
  <c r="E1012" i="9"/>
  <c r="E911" i="9"/>
  <c r="E730" i="9"/>
  <c r="E886" i="9"/>
  <c r="E645" i="9"/>
  <c r="E852" i="9"/>
  <c r="E564" i="9"/>
  <c r="E606" i="9"/>
  <c r="E684" i="9"/>
  <c r="E999" i="9"/>
  <c r="E709" i="9"/>
  <c r="E909" i="9"/>
  <c r="E800" i="9"/>
  <c r="E703" i="9"/>
  <c r="E1004" i="9"/>
  <c r="E965" i="9"/>
  <c r="E1001" i="9"/>
  <c r="E932" i="9"/>
  <c r="E681" i="9"/>
  <c r="E577" i="9"/>
  <c r="E479" i="9"/>
  <c r="E628" i="9"/>
  <c r="E453" i="9"/>
  <c r="E610" i="9"/>
  <c r="E735" i="9"/>
  <c r="E205" i="9"/>
  <c r="E934" i="9"/>
  <c r="E847" i="9"/>
  <c r="E666" i="9"/>
  <c r="E272" i="9"/>
  <c r="E126" i="9"/>
  <c r="E640" i="9"/>
  <c r="E962" i="9"/>
  <c r="E446" i="9"/>
  <c r="E556" i="9"/>
  <c r="E987" i="9"/>
  <c r="E400" i="9"/>
  <c r="E591" i="9"/>
  <c r="E873" i="9"/>
  <c r="E715" i="9"/>
  <c r="E246" i="9"/>
  <c r="E664" i="9"/>
  <c r="E406" i="9"/>
  <c r="E629" i="9"/>
  <c r="E992" i="9"/>
  <c r="E1051" i="9"/>
  <c r="E855" i="9"/>
  <c r="E887" i="9"/>
  <c r="E871" i="9"/>
  <c r="E583" i="9"/>
  <c r="E626" i="9"/>
  <c r="E245" i="9"/>
  <c r="E893" i="9"/>
  <c r="E694" i="9"/>
  <c r="E647" i="9"/>
  <c r="E1031" i="9"/>
  <c r="E636" i="9"/>
  <c r="E795" i="9"/>
  <c r="E585" i="9"/>
  <c r="E996" i="9"/>
  <c r="E676" i="9"/>
  <c r="E826" i="9"/>
  <c r="E85" i="9"/>
  <c r="E757" i="9"/>
  <c r="E598" i="9"/>
  <c r="E109" i="9"/>
  <c r="E680" i="9"/>
  <c r="E983" i="9"/>
  <c r="E788" i="9"/>
  <c r="E791" i="9"/>
  <c r="E616" i="9"/>
  <c r="E608" i="9"/>
  <c r="E584" i="9"/>
  <c r="E870" i="9"/>
  <c r="E671" i="9"/>
  <c r="E952" i="9"/>
  <c r="E969" i="9"/>
  <c r="E851" i="9"/>
  <c r="E776" i="9"/>
  <c r="E654" i="9"/>
  <c r="E853" i="9"/>
  <c r="E782" i="9"/>
  <c r="E368" i="9"/>
  <c r="E69" i="9"/>
  <c r="E778" i="9"/>
  <c r="E1050" i="9"/>
  <c r="E692" i="9"/>
  <c r="E998" i="9"/>
  <c r="E840" i="9"/>
  <c r="E737" i="9"/>
  <c r="E967" i="9"/>
  <c r="E568" i="9"/>
  <c r="E588" i="9"/>
  <c r="E110" i="9"/>
  <c r="E966" i="9"/>
  <c r="E837" i="9"/>
  <c r="E723" i="9"/>
  <c r="E376" i="9"/>
  <c r="E936" i="9"/>
  <c r="E975" i="9"/>
  <c r="E378" i="9"/>
  <c r="E170" i="9"/>
  <c r="E146" i="9"/>
  <c r="E274" i="9"/>
  <c r="E286" i="9"/>
  <c r="E381" i="9"/>
  <c r="E562" i="9"/>
  <c r="E758" i="9"/>
  <c r="E488" i="9"/>
  <c r="E404" i="9"/>
  <c r="E838" i="9"/>
  <c r="E1036" i="9"/>
  <c r="E574" i="9"/>
  <c r="E643" i="9"/>
  <c r="E222" i="9"/>
  <c r="E67" i="9"/>
  <c r="E118" i="9"/>
  <c r="E172" i="9"/>
  <c r="E510" i="9"/>
  <c r="H45" i="9" l="1"/>
  <c r="H41" i="9"/>
  <c r="H29" i="9"/>
  <c r="H34" i="9"/>
  <c r="H30" i="9"/>
  <c r="H26" i="9"/>
  <c r="H31" i="9"/>
  <c r="H37" i="9"/>
  <c r="H35" i="9"/>
  <c r="H27" i="9"/>
  <c r="H40" i="9"/>
  <c r="H44" i="9"/>
  <c r="H36" i="9"/>
  <c r="H33" i="9"/>
  <c r="H39" i="9"/>
  <c r="H38" i="9"/>
  <c r="H42" i="9"/>
  <c r="H28" i="9"/>
  <c r="H32" i="9"/>
  <c r="H43" i="9"/>
</calcChain>
</file>

<file path=xl/sharedStrings.xml><?xml version="1.0" encoding="utf-8"?>
<sst xmlns="http://schemas.openxmlformats.org/spreadsheetml/2006/main" count="56" uniqueCount="50">
  <si>
    <t>MBA Excel</t>
  </si>
  <si>
    <t>For more Excel templates, please visit</t>
  </si>
  <si>
    <t>mbaexcel.com/category/excel/excel-templates/</t>
  </si>
  <si>
    <t>For more general tips about Excel, please visit</t>
  </si>
  <si>
    <t>mbaexcel.com/category/excel/</t>
  </si>
  <si>
    <t>For instructions on how to use this file, please visit</t>
  </si>
  <si>
    <t>Normally Distributed Random Number Generator</t>
  </si>
  <si>
    <t>Random Number Data Set</t>
  </si>
  <si>
    <t>Accounting for Min and Max Limits</t>
  </si>
  <si>
    <t>Mean</t>
  </si>
  <si>
    <t>Standard Deviation</t>
  </si>
  <si>
    <t>Minimum</t>
  </si>
  <si>
    <t>Maximum</t>
  </si>
  <si>
    <t>Bin Size</t>
  </si>
  <si>
    <t>Count</t>
  </si>
  <si>
    <t>Bin Number</t>
  </si>
  <si>
    <t>Bin Minimum</t>
  </si>
  <si>
    <t>Assigned Bin</t>
  </si>
  <si>
    <t>Input Parameters &amp; Distribution of Data</t>
  </si>
  <si>
    <t>Random Data Output</t>
  </si>
  <si>
    <t>Data Paste Placeholder 1</t>
  </si>
  <si>
    <t>Data Paste Placeholder 2</t>
  </si>
  <si>
    <t>Data Paste Placeholder 3</t>
  </si>
  <si>
    <t>Legend</t>
  </si>
  <si>
    <t>Input</t>
  </si>
  <si>
    <t>Output Value</t>
  </si>
  <si>
    <t>Sample Count (max 1000)</t>
  </si>
  <si>
    <t>mbaexcel.com/excel/how-to-create-a-normally-distributed-set-of-random-numbers-in-excel/</t>
  </si>
  <si>
    <t>minimi</t>
  </si>
  <si>
    <t>maksimi</t>
  </si>
  <si>
    <t>ero</t>
  </si>
  <si>
    <t>t</t>
  </si>
  <si>
    <t>raja</t>
  </si>
  <si>
    <t>kertymä</t>
  </si>
  <si>
    <t>tiheys</t>
  </si>
  <si>
    <t>tiheys2</t>
  </si>
  <si>
    <t>tiheysmax</t>
  </si>
  <si>
    <t>kertymämax</t>
  </si>
  <si>
    <t>Tämä on tällainen MBA-visustolta (Master of Business Administration)</t>
  </si>
  <si>
    <t>http://www.mbaexcel.com/excel/how-to-create-a-normally-distributed-set-of-random-numbers-in-excel/</t>
  </si>
  <si>
    <t>kauppatieteilijöiltä poimittu excel-pohja, joka generoi normaalijakautuneita</t>
  </si>
  <si>
    <t>satunnaislukuja</t>
  </si>
  <si>
    <t>Montako satunnaislukua haluat</t>
  </si>
  <si>
    <t>Keskiarvo</t>
  </si>
  <si>
    <t>Vaihtelu</t>
  </si>
  <si>
    <t>Tässä määritellään lokeroita, joihin satunnaisluvut</t>
  </si>
  <si>
    <t>jaotellaan. Näin saa aikaiseksi pylväsdiagrammin =&gt;</t>
  </si>
  <si>
    <t>Laatikon leveys</t>
  </si>
  <si>
    <t>Tässä on sitten minun oma räpellykseni, joka tekee saman laatikkohomman / pylväsdiagrammeja.</t>
  </si>
  <si>
    <t>Ohessaoleva kuvaaja yrittää havainnollistaa jakauman tiheysfunktiota sekä kertymäfunktiota.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</si>
</sst>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5" fillId="0" borderId="0" xfId="0" applyFont="1" applyAlignment="1" applyProtection="1">
      <alignment horizontal="left" indent="2"/>
      <protection locked="0"/>
    </xf>
    <xf numFmtId="0" fontId="3" fillId="0" borderId="0" xfId="1" applyFont="1" applyAlignment="1" applyProtection="1">
      <alignment horizontal="left"/>
    </xf>
    <xf numFmtId="0" fontId="0" fillId="0" borderId="1" xfId="0" applyBorder="1" applyAlignment="1">
      <alignment horizontal="right"/>
    </xf>
    <xf numFmtId="0" fontId="0" fillId="5" borderId="1" xfId="0" applyFill="1" applyBorder="1" applyAlignment="1">
      <alignment horizontal="center"/>
    </xf>
    <xf numFmtId="0" fontId="6" fillId="0" borderId="0" xfId="0" applyFont="1"/>
    <xf numFmtId="0" fontId="0" fillId="6" borderId="3" xfId="0" applyFill="1" applyBorder="1"/>
    <xf numFmtId="0" fontId="7" fillId="6" borderId="3" xfId="0" applyFont="1" applyFill="1" applyBorder="1"/>
    <xf numFmtId="0" fontId="0" fillId="0" borderId="3" xfId="0" applyBorder="1"/>
    <xf numFmtId="0" fontId="0" fillId="5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0" borderId="0" xfId="1" applyFont="1" applyAlignment="1" applyProtection="1">
      <alignment horizontal="left"/>
    </xf>
    <xf numFmtId="0" fontId="4" fillId="0" borderId="3" xfId="1" applyFont="1" applyBorder="1" applyAlignment="1">
      <alignment horizontal="left"/>
    </xf>
    <xf numFmtId="0" fontId="2" fillId="0" borderId="0" xfId="1" applyAlignment="1" applyProtection="1">
      <alignment horizontal="left"/>
      <protection locked="0"/>
    </xf>
    <xf numFmtId="0" fontId="2" fillId="0" borderId="0" xfId="1" applyAlignment="1" applyProtection="1">
      <alignment horizontal="left"/>
    </xf>
    <xf numFmtId="0" fontId="2" fillId="0" borderId="0" xfId="1"/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Kertyma</a:t>
            </a:r>
            <a:r>
              <a:rPr lang="fi-FI" baseline="0"/>
              <a:t> ja tiheys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'Norm Dist Rand # Generator'!$W$53</c:f>
              <c:strCache>
                <c:ptCount val="1"/>
                <c:pt idx="0">
                  <c:v>kertymä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'Norm Dist Rand # Generator'!$V$54:$V$153</c:f>
              <c:numCache>
                <c:formatCode>General</c:formatCode>
                <c:ptCount val="1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</c:numCache>
            </c:numRef>
          </c:xVal>
          <c:yVal>
            <c:numRef>
              <c:f>'Norm Dist Rand # Generator'!$W$54:$W$153</c:f>
              <c:numCache>
                <c:formatCode>General</c:formatCode>
                <c:ptCount val="100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3.0000000000000001E-3</c:v>
                </c:pt>
                <c:pt idx="7">
                  <c:v>3.0000000000000001E-3</c:v>
                </c:pt>
                <c:pt idx="8">
                  <c:v>4.0000000000000001E-3</c:v>
                </c:pt>
                <c:pt idx="9">
                  <c:v>7.0000000000000001E-3</c:v>
                </c:pt>
                <c:pt idx="10">
                  <c:v>7.0000000000000001E-3</c:v>
                </c:pt>
                <c:pt idx="11">
                  <c:v>0.01</c:v>
                </c:pt>
                <c:pt idx="12">
                  <c:v>1.2999999999999999E-2</c:v>
                </c:pt>
                <c:pt idx="13">
                  <c:v>1.2999999999999999E-2</c:v>
                </c:pt>
                <c:pt idx="14">
                  <c:v>2.1000000000000001E-2</c:v>
                </c:pt>
                <c:pt idx="15">
                  <c:v>2.1000000000000001E-2</c:v>
                </c:pt>
                <c:pt idx="16">
                  <c:v>2.5000000000000001E-2</c:v>
                </c:pt>
                <c:pt idx="17">
                  <c:v>3.2000000000000001E-2</c:v>
                </c:pt>
                <c:pt idx="18">
                  <c:v>3.2000000000000001E-2</c:v>
                </c:pt>
                <c:pt idx="19">
                  <c:v>0.04</c:v>
                </c:pt>
                <c:pt idx="20">
                  <c:v>4.3999999999999997E-2</c:v>
                </c:pt>
                <c:pt idx="21">
                  <c:v>4.3999999999999997E-2</c:v>
                </c:pt>
                <c:pt idx="22">
                  <c:v>5.7000000000000002E-2</c:v>
                </c:pt>
                <c:pt idx="23">
                  <c:v>5.7000000000000002E-2</c:v>
                </c:pt>
                <c:pt idx="24">
                  <c:v>7.2999999999999995E-2</c:v>
                </c:pt>
                <c:pt idx="25">
                  <c:v>9.1999999999999998E-2</c:v>
                </c:pt>
                <c:pt idx="26">
                  <c:v>9.1999999999999998E-2</c:v>
                </c:pt>
                <c:pt idx="27">
                  <c:v>0.10299999999999999</c:v>
                </c:pt>
                <c:pt idx="28">
                  <c:v>0.10299999999999999</c:v>
                </c:pt>
                <c:pt idx="29">
                  <c:v>0.12</c:v>
                </c:pt>
                <c:pt idx="30">
                  <c:v>0.14199999999999999</c:v>
                </c:pt>
                <c:pt idx="31">
                  <c:v>0.14199999999999999</c:v>
                </c:pt>
                <c:pt idx="32">
                  <c:v>0.16600000000000001</c:v>
                </c:pt>
                <c:pt idx="33">
                  <c:v>0.19800000000000001</c:v>
                </c:pt>
                <c:pt idx="34">
                  <c:v>0.19800000000000001</c:v>
                </c:pt>
                <c:pt idx="35">
                  <c:v>0.22700000000000001</c:v>
                </c:pt>
                <c:pt idx="36">
                  <c:v>0.22700000000000001</c:v>
                </c:pt>
                <c:pt idx="37">
                  <c:v>0.25900000000000001</c:v>
                </c:pt>
                <c:pt idx="38">
                  <c:v>0.3</c:v>
                </c:pt>
                <c:pt idx="39">
                  <c:v>0.3</c:v>
                </c:pt>
                <c:pt idx="40">
                  <c:v>0.33500000000000002</c:v>
                </c:pt>
                <c:pt idx="41">
                  <c:v>0.36699999999999999</c:v>
                </c:pt>
                <c:pt idx="42">
                  <c:v>0.36699999999999999</c:v>
                </c:pt>
                <c:pt idx="43">
                  <c:v>0.41199999999999998</c:v>
                </c:pt>
                <c:pt idx="44">
                  <c:v>0.41199999999999998</c:v>
                </c:pt>
                <c:pt idx="45">
                  <c:v>0.45500000000000002</c:v>
                </c:pt>
                <c:pt idx="46">
                  <c:v>0.48799999999999999</c:v>
                </c:pt>
                <c:pt idx="47">
                  <c:v>0.48799999999999999</c:v>
                </c:pt>
                <c:pt idx="48">
                  <c:v>0.53300000000000003</c:v>
                </c:pt>
                <c:pt idx="49">
                  <c:v>0.56699999999999995</c:v>
                </c:pt>
                <c:pt idx="50">
                  <c:v>0.56699999999999995</c:v>
                </c:pt>
                <c:pt idx="51">
                  <c:v>0.61699999999999999</c:v>
                </c:pt>
                <c:pt idx="52">
                  <c:v>0.61699999999999999</c:v>
                </c:pt>
                <c:pt idx="53">
                  <c:v>0.65600000000000003</c:v>
                </c:pt>
                <c:pt idx="54">
                  <c:v>0.68799999999999994</c:v>
                </c:pt>
                <c:pt idx="55">
                  <c:v>0.68799999999999994</c:v>
                </c:pt>
                <c:pt idx="56">
                  <c:v>0.73099999999999998</c:v>
                </c:pt>
                <c:pt idx="57">
                  <c:v>0.73099999999999998</c:v>
                </c:pt>
                <c:pt idx="58">
                  <c:v>0.76400000000000001</c:v>
                </c:pt>
                <c:pt idx="59">
                  <c:v>0.79300000000000004</c:v>
                </c:pt>
                <c:pt idx="60">
                  <c:v>0.79300000000000004</c:v>
                </c:pt>
                <c:pt idx="61">
                  <c:v>0.82199999999999995</c:v>
                </c:pt>
                <c:pt idx="62">
                  <c:v>0.84499999999999997</c:v>
                </c:pt>
                <c:pt idx="63">
                  <c:v>0.84499999999999997</c:v>
                </c:pt>
                <c:pt idx="64">
                  <c:v>0.86699999999999999</c:v>
                </c:pt>
                <c:pt idx="65">
                  <c:v>0.86699999999999999</c:v>
                </c:pt>
                <c:pt idx="66">
                  <c:v>0.89</c:v>
                </c:pt>
                <c:pt idx="67">
                  <c:v>0.90900000000000003</c:v>
                </c:pt>
                <c:pt idx="68">
                  <c:v>0.90900000000000003</c:v>
                </c:pt>
                <c:pt idx="69">
                  <c:v>0.92600000000000005</c:v>
                </c:pt>
                <c:pt idx="70">
                  <c:v>0.94099999999999995</c:v>
                </c:pt>
                <c:pt idx="71">
                  <c:v>0.94099999999999995</c:v>
                </c:pt>
                <c:pt idx="72">
                  <c:v>0.95599999999999996</c:v>
                </c:pt>
                <c:pt idx="73">
                  <c:v>0.95599999999999996</c:v>
                </c:pt>
                <c:pt idx="74">
                  <c:v>0.96399999999999997</c:v>
                </c:pt>
                <c:pt idx="75">
                  <c:v>0.97</c:v>
                </c:pt>
                <c:pt idx="76">
                  <c:v>0.97</c:v>
                </c:pt>
                <c:pt idx="77">
                  <c:v>0.97799999999999998</c:v>
                </c:pt>
                <c:pt idx="78">
                  <c:v>0.97799999999999998</c:v>
                </c:pt>
                <c:pt idx="79">
                  <c:v>0.98099999999999998</c:v>
                </c:pt>
                <c:pt idx="80">
                  <c:v>0.98699999999999999</c:v>
                </c:pt>
                <c:pt idx="81">
                  <c:v>0.98699999999999999</c:v>
                </c:pt>
                <c:pt idx="82">
                  <c:v>0.98899999999999999</c:v>
                </c:pt>
                <c:pt idx="83">
                  <c:v>0.99299999999999999</c:v>
                </c:pt>
                <c:pt idx="84">
                  <c:v>0.99299999999999999</c:v>
                </c:pt>
                <c:pt idx="85">
                  <c:v>0.995</c:v>
                </c:pt>
                <c:pt idx="86">
                  <c:v>0.995</c:v>
                </c:pt>
                <c:pt idx="87">
                  <c:v>0.998</c:v>
                </c:pt>
                <c:pt idx="88">
                  <c:v>0.998</c:v>
                </c:pt>
                <c:pt idx="89">
                  <c:v>0.998</c:v>
                </c:pt>
                <c:pt idx="90">
                  <c:v>0.999</c:v>
                </c:pt>
                <c:pt idx="91">
                  <c:v>0.999</c:v>
                </c:pt>
                <c:pt idx="92">
                  <c:v>0.999</c:v>
                </c:pt>
                <c:pt idx="93">
                  <c:v>0.999</c:v>
                </c:pt>
                <c:pt idx="94">
                  <c:v>0.999</c:v>
                </c:pt>
                <c:pt idx="95">
                  <c:v>0.999</c:v>
                </c:pt>
                <c:pt idx="96">
                  <c:v>0.999</c:v>
                </c:pt>
                <c:pt idx="97">
                  <c:v>0.999</c:v>
                </c:pt>
                <c:pt idx="98">
                  <c:v>0.999</c:v>
                </c:pt>
                <c:pt idx="9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19-428A-A8EF-9A273DD10025}"/>
            </c:ext>
          </c:extLst>
        </c:ser>
        <c:ser>
          <c:idx val="1"/>
          <c:order val="1"/>
          <c:tx>
            <c:strRef>
              <c:f>'Norm Dist Rand # Generator'!$X$53</c:f>
              <c:strCache>
                <c:ptCount val="1"/>
                <c:pt idx="0">
                  <c:v>tiheys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'Norm Dist Rand # Generator'!$V$54:$V$153</c:f>
              <c:numCache>
                <c:formatCode>General</c:formatCode>
                <c:ptCount val="1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</c:numCache>
            </c:numRef>
          </c:xVal>
          <c:yVal>
            <c:numRef>
              <c:f>'Norm Dist Rand # Generator'!$X$54:$X$153</c:f>
              <c:numCache>
                <c:formatCode>General</c:formatCode>
                <c:ptCount val="100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</c:v>
                </c:pt>
                <c:pt idx="8">
                  <c:v>0.02</c:v>
                </c:pt>
                <c:pt idx="9">
                  <c:v>0.06</c:v>
                </c:pt>
                <c:pt idx="10">
                  <c:v>0</c:v>
                </c:pt>
                <c:pt idx="11">
                  <c:v>0.06</c:v>
                </c:pt>
                <c:pt idx="12">
                  <c:v>0.06</c:v>
                </c:pt>
                <c:pt idx="13">
                  <c:v>0</c:v>
                </c:pt>
                <c:pt idx="14">
                  <c:v>0.16</c:v>
                </c:pt>
                <c:pt idx="15">
                  <c:v>0</c:v>
                </c:pt>
                <c:pt idx="16">
                  <c:v>0.08</c:v>
                </c:pt>
                <c:pt idx="17">
                  <c:v>0.14000000000000001</c:v>
                </c:pt>
                <c:pt idx="18">
                  <c:v>0</c:v>
                </c:pt>
                <c:pt idx="19">
                  <c:v>0.16</c:v>
                </c:pt>
                <c:pt idx="20">
                  <c:v>0.08</c:v>
                </c:pt>
                <c:pt idx="21">
                  <c:v>0</c:v>
                </c:pt>
                <c:pt idx="22">
                  <c:v>0.26</c:v>
                </c:pt>
                <c:pt idx="23">
                  <c:v>0</c:v>
                </c:pt>
                <c:pt idx="24">
                  <c:v>0.32</c:v>
                </c:pt>
                <c:pt idx="25">
                  <c:v>0.38</c:v>
                </c:pt>
                <c:pt idx="26">
                  <c:v>0</c:v>
                </c:pt>
                <c:pt idx="27">
                  <c:v>0.22</c:v>
                </c:pt>
                <c:pt idx="28">
                  <c:v>0</c:v>
                </c:pt>
                <c:pt idx="29">
                  <c:v>0.34</c:v>
                </c:pt>
                <c:pt idx="30">
                  <c:v>0.44</c:v>
                </c:pt>
                <c:pt idx="31">
                  <c:v>0</c:v>
                </c:pt>
                <c:pt idx="32">
                  <c:v>0.48</c:v>
                </c:pt>
                <c:pt idx="33">
                  <c:v>0.64</c:v>
                </c:pt>
                <c:pt idx="34">
                  <c:v>0</c:v>
                </c:pt>
                <c:pt idx="35">
                  <c:v>0.57999999999999996</c:v>
                </c:pt>
                <c:pt idx="36">
                  <c:v>0</c:v>
                </c:pt>
                <c:pt idx="37">
                  <c:v>0.64</c:v>
                </c:pt>
                <c:pt idx="38">
                  <c:v>0.82</c:v>
                </c:pt>
                <c:pt idx="39">
                  <c:v>0</c:v>
                </c:pt>
                <c:pt idx="40">
                  <c:v>0.7</c:v>
                </c:pt>
                <c:pt idx="41">
                  <c:v>0.64</c:v>
                </c:pt>
                <c:pt idx="42">
                  <c:v>0</c:v>
                </c:pt>
                <c:pt idx="43">
                  <c:v>0.9</c:v>
                </c:pt>
                <c:pt idx="44">
                  <c:v>0</c:v>
                </c:pt>
                <c:pt idx="45">
                  <c:v>0.86</c:v>
                </c:pt>
                <c:pt idx="46">
                  <c:v>0.66</c:v>
                </c:pt>
                <c:pt idx="47">
                  <c:v>0</c:v>
                </c:pt>
                <c:pt idx="48">
                  <c:v>0.9</c:v>
                </c:pt>
                <c:pt idx="49">
                  <c:v>0.68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0.78</c:v>
                </c:pt>
                <c:pt idx="54">
                  <c:v>0.64</c:v>
                </c:pt>
                <c:pt idx="55">
                  <c:v>0</c:v>
                </c:pt>
                <c:pt idx="56">
                  <c:v>0.86</c:v>
                </c:pt>
                <c:pt idx="57">
                  <c:v>0</c:v>
                </c:pt>
                <c:pt idx="58">
                  <c:v>0.66</c:v>
                </c:pt>
                <c:pt idx="59">
                  <c:v>0.57999999999999996</c:v>
                </c:pt>
                <c:pt idx="60">
                  <c:v>0</c:v>
                </c:pt>
                <c:pt idx="61">
                  <c:v>0.57999999999999996</c:v>
                </c:pt>
                <c:pt idx="62">
                  <c:v>0.46</c:v>
                </c:pt>
                <c:pt idx="63">
                  <c:v>0</c:v>
                </c:pt>
                <c:pt idx="64">
                  <c:v>0.44</c:v>
                </c:pt>
                <c:pt idx="65">
                  <c:v>0</c:v>
                </c:pt>
                <c:pt idx="66">
                  <c:v>0.46</c:v>
                </c:pt>
                <c:pt idx="67">
                  <c:v>0.38</c:v>
                </c:pt>
                <c:pt idx="68">
                  <c:v>0</c:v>
                </c:pt>
                <c:pt idx="69">
                  <c:v>0.34</c:v>
                </c:pt>
                <c:pt idx="70">
                  <c:v>0.3</c:v>
                </c:pt>
                <c:pt idx="71">
                  <c:v>0</c:v>
                </c:pt>
                <c:pt idx="72">
                  <c:v>0.3</c:v>
                </c:pt>
                <c:pt idx="73">
                  <c:v>0</c:v>
                </c:pt>
                <c:pt idx="74">
                  <c:v>0.16</c:v>
                </c:pt>
                <c:pt idx="75">
                  <c:v>0.12</c:v>
                </c:pt>
                <c:pt idx="76">
                  <c:v>0</c:v>
                </c:pt>
                <c:pt idx="77">
                  <c:v>0.16</c:v>
                </c:pt>
                <c:pt idx="78">
                  <c:v>0</c:v>
                </c:pt>
                <c:pt idx="79">
                  <c:v>0.06</c:v>
                </c:pt>
                <c:pt idx="80">
                  <c:v>0.12</c:v>
                </c:pt>
                <c:pt idx="81">
                  <c:v>0</c:v>
                </c:pt>
                <c:pt idx="82">
                  <c:v>0.04</c:v>
                </c:pt>
                <c:pt idx="83">
                  <c:v>0.08</c:v>
                </c:pt>
                <c:pt idx="84">
                  <c:v>0</c:v>
                </c:pt>
                <c:pt idx="85">
                  <c:v>0.04</c:v>
                </c:pt>
                <c:pt idx="86">
                  <c:v>0</c:v>
                </c:pt>
                <c:pt idx="87">
                  <c:v>0.06</c:v>
                </c:pt>
                <c:pt idx="88">
                  <c:v>0</c:v>
                </c:pt>
                <c:pt idx="89">
                  <c:v>0</c:v>
                </c:pt>
                <c:pt idx="90">
                  <c:v>0.02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19-428A-A8EF-9A273DD10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577168"/>
        <c:axId val="648576840"/>
      </c:scatterChart>
      <c:valAx>
        <c:axId val="648577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48576840"/>
        <c:crosses val="autoZero"/>
        <c:crossBetween val="midCat"/>
      </c:valAx>
      <c:valAx>
        <c:axId val="64857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48577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253998</xdr:colOff>
      <xdr:row>30</xdr:row>
      <xdr:rowOff>14818</xdr:rowOff>
    </xdr:from>
    <xdr:to>
      <xdr:col>23</xdr:col>
      <xdr:colOff>529165</xdr:colOff>
      <xdr:row>44</xdr:row>
      <xdr:rowOff>91018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mbaexcel.com/category/excel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baexcel.com/" TargetMode="External"/><Relationship Id="rId1" Type="http://schemas.openxmlformats.org/officeDocument/2006/relationships/hyperlink" Target="http://www.mbaexcel.com/category/excel/excel-templates/" TargetMode="External"/><Relationship Id="rId6" Type="http://schemas.openxmlformats.org/officeDocument/2006/relationships/hyperlink" Target="http://www.mbaexcel.com/excel/how-to-create-a-normally-distributed-set-of-random-numbers-in-excel/" TargetMode="External"/><Relationship Id="rId5" Type="http://schemas.openxmlformats.org/officeDocument/2006/relationships/hyperlink" Target="http://www.mbaexcel.com/excel/how-to-create-a-normally-distributed-set-of-random-numbers-in-excel/" TargetMode="External"/><Relationship Id="rId4" Type="http://schemas.openxmlformats.org/officeDocument/2006/relationships/hyperlink" Target="http://www.mbaexcel.com/excel/how-to-create-a-normally-distributed-set-of-random-numbers-in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53"/>
  <sheetViews>
    <sheetView showGridLines="0" tabSelected="1" topLeftCell="A19" zoomScale="90" zoomScaleNormal="90" workbookViewId="0">
      <selection activeCell="L48" sqref="L48"/>
    </sheetView>
  </sheetViews>
  <sheetFormatPr defaultRowHeight="15" x14ac:dyDescent="0.25"/>
  <cols>
    <col min="1" max="1" width="4.28515625" customWidth="1"/>
    <col min="2" max="4" width="14.28515625" customWidth="1"/>
    <col min="5" max="5" width="10.5703125" customWidth="1"/>
    <col min="6" max="9" width="14.28515625" customWidth="1"/>
    <col min="10" max="10" width="25.5703125" customWidth="1"/>
    <col min="11" max="11" width="4.28515625" customWidth="1"/>
  </cols>
  <sheetData>
    <row r="1" spans="1:11" ht="30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8.75" x14ac:dyDescent="0.3">
      <c r="A4" s="6"/>
      <c r="B4" s="19" t="s">
        <v>0</v>
      </c>
      <c r="C4" s="19"/>
      <c r="D4" s="9"/>
      <c r="E4" s="6"/>
      <c r="F4" s="6"/>
      <c r="G4" s="6"/>
      <c r="H4" s="6"/>
      <c r="I4" s="6"/>
      <c r="J4" s="6"/>
      <c r="K4" s="6"/>
    </row>
    <row r="5" spans="1:11" ht="18.75" x14ac:dyDescent="0.3">
      <c r="A5" s="7"/>
      <c r="B5" s="20" t="s">
        <v>6</v>
      </c>
      <c r="C5" s="20"/>
      <c r="D5" s="20"/>
      <c r="E5" s="20"/>
      <c r="F5" s="20"/>
      <c r="G5" s="15"/>
      <c r="H5" s="7"/>
      <c r="I5" s="7"/>
      <c r="J5" s="7"/>
      <c r="K5" s="7"/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6"/>
      <c r="B7" s="8" t="s">
        <v>5</v>
      </c>
      <c r="C7" s="6"/>
      <c r="D7" s="6"/>
      <c r="E7" s="6"/>
      <c r="F7" s="21" t="s">
        <v>27</v>
      </c>
      <c r="G7" s="21"/>
      <c r="H7" s="21"/>
      <c r="I7" s="21"/>
      <c r="J7" s="21"/>
    </row>
    <row r="8" spans="1:11" x14ac:dyDescent="0.25">
      <c r="A8" s="6"/>
      <c r="B8" s="8" t="s">
        <v>1</v>
      </c>
      <c r="C8" s="6"/>
      <c r="D8" s="6"/>
      <c r="E8" s="6"/>
      <c r="F8" s="22" t="s">
        <v>2</v>
      </c>
      <c r="G8" s="22"/>
      <c r="H8" s="22"/>
    </row>
    <row r="9" spans="1:11" x14ac:dyDescent="0.25">
      <c r="A9" s="6"/>
      <c r="B9" s="8" t="s">
        <v>3</v>
      </c>
      <c r="C9" s="6"/>
      <c r="D9" s="6"/>
      <c r="E9" s="6"/>
      <c r="F9" s="22" t="s">
        <v>4</v>
      </c>
      <c r="G9" s="22"/>
      <c r="H9" s="22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5.75" x14ac:dyDescent="0.25">
      <c r="A13" s="13"/>
      <c r="B13" s="14" t="s">
        <v>23</v>
      </c>
      <c r="C13" s="13"/>
      <c r="D13" s="13"/>
      <c r="E13" s="13"/>
      <c r="F13" s="13"/>
      <c r="G13" s="13"/>
      <c r="H13" s="13"/>
      <c r="I13" s="13"/>
      <c r="J13" s="13"/>
      <c r="K13" s="13"/>
    </row>
    <row r="15" spans="1:11" x14ac:dyDescent="0.25">
      <c r="D15" s="12" t="s">
        <v>38</v>
      </c>
      <c r="I15" s="23" t="s">
        <v>39</v>
      </c>
    </row>
    <row r="16" spans="1:11" x14ac:dyDescent="0.25">
      <c r="B16" s="3" t="s">
        <v>24</v>
      </c>
      <c r="D16" s="12" t="s">
        <v>40</v>
      </c>
    </row>
    <row r="17" spans="1:11" x14ac:dyDescent="0.25">
      <c r="B17" s="11" t="s">
        <v>25</v>
      </c>
      <c r="D17" s="12" t="s">
        <v>41</v>
      </c>
    </row>
    <row r="22" spans="1:11" ht="15.75" x14ac:dyDescent="0.25">
      <c r="A22" s="13"/>
      <c r="B22" s="14" t="s">
        <v>18</v>
      </c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9.5" x14ac:dyDescent="0.3">
      <c r="B23" s="24" t="s">
        <v>43</v>
      </c>
      <c r="C23" s="24" t="s">
        <v>44</v>
      </c>
      <c r="D23" s="24" t="s">
        <v>42</v>
      </c>
    </row>
    <row r="25" spans="1:11" ht="30" x14ac:dyDescent="0.25">
      <c r="B25" s="2" t="s">
        <v>9</v>
      </c>
      <c r="C25" s="2" t="s">
        <v>10</v>
      </c>
      <c r="D25" s="2" t="s">
        <v>26</v>
      </c>
      <c r="F25" s="2" t="s">
        <v>15</v>
      </c>
      <c r="G25" s="2" t="s">
        <v>16</v>
      </c>
      <c r="H25" s="2" t="s">
        <v>14</v>
      </c>
    </row>
    <row r="26" spans="1:11" x14ac:dyDescent="0.25">
      <c r="B26" s="3">
        <v>80</v>
      </c>
      <c r="C26" s="3">
        <v>10</v>
      </c>
      <c r="D26" s="3">
        <v>1000</v>
      </c>
      <c r="F26" s="1">
        <v>1</v>
      </c>
      <c r="G26" s="1">
        <f>B35</f>
        <v>50</v>
      </c>
      <c r="H26" s="10">
        <f t="shared" ref="H26:H45" ca="1" si="0">COUNTIF($E$54:$E$1053,F26)</f>
        <v>2</v>
      </c>
    </row>
    <row r="27" spans="1:11" x14ac:dyDescent="0.25">
      <c r="F27" s="1">
        <v>2</v>
      </c>
      <c r="G27" s="1">
        <f>G26+$D$35</f>
        <v>54</v>
      </c>
      <c r="H27" s="10">
        <f t="shared" ca="1" si="0"/>
        <v>8</v>
      </c>
    </row>
    <row r="28" spans="1:11" x14ac:dyDescent="0.25">
      <c r="F28" s="1">
        <v>3</v>
      </c>
      <c r="G28" s="1">
        <f>G27+$D$35</f>
        <v>58</v>
      </c>
      <c r="H28" s="10">
        <f t="shared" ca="1" si="0"/>
        <v>22</v>
      </c>
    </row>
    <row r="29" spans="1:11" x14ac:dyDescent="0.25">
      <c r="B29" t="s">
        <v>45</v>
      </c>
      <c r="F29" s="1">
        <v>4</v>
      </c>
      <c r="G29" s="1">
        <f>G28+$D$35</f>
        <v>62</v>
      </c>
      <c r="H29" s="10">
        <f t="shared" ca="1" si="0"/>
        <v>41</v>
      </c>
    </row>
    <row r="30" spans="1:11" x14ac:dyDescent="0.25">
      <c r="B30" t="s">
        <v>46</v>
      </c>
      <c r="F30" s="1">
        <v>5</v>
      </c>
      <c r="G30" s="1">
        <f>G29+$D$35</f>
        <v>66</v>
      </c>
      <c r="H30" s="10">
        <f t="shared" ca="1" si="0"/>
        <v>69</v>
      </c>
    </row>
    <row r="31" spans="1:11" x14ac:dyDescent="0.25">
      <c r="F31" s="1">
        <v>6</v>
      </c>
      <c r="G31" s="1">
        <f>G30+$D$35</f>
        <v>70</v>
      </c>
      <c r="H31" s="10">
        <f ca="1">COUNTIF($E$54:$E$1053,F31)</f>
        <v>117</v>
      </c>
    </row>
    <row r="32" spans="1:11" x14ac:dyDescent="0.25">
      <c r="D32" t="s">
        <v>47</v>
      </c>
      <c r="F32" s="1">
        <v>7</v>
      </c>
      <c r="G32" s="1">
        <f>G31+$D$35</f>
        <v>74</v>
      </c>
      <c r="H32" s="10">
        <f t="shared" ca="1" si="0"/>
        <v>153</v>
      </c>
    </row>
    <row r="33" spans="2:12" x14ac:dyDescent="0.25">
      <c r="F33" s="1">
        <v>8</v>
      </c>
      <c r="G33" s="1">
        <f>G32+$D$35</f>
        <v>78</v>
      </c>
      <c r="H33" s="10">
        <f t="shared" ca="1" si="0"/>
        <v>155</v>
      </c>
    </row>
    <row r="34" spans="2:12" x14ac:dyDescent="0.25">
      <c r="B34" s="2" t="s">
        <v>11</v>
      </c>
      <c r="C34" s="2" t="s">
        <v>12</v>
      </c>
      <c r="D34" s="2" t="s">
        <v>13</v>
      </c>
      <c r="F34" s="1">
        <v>9</v>
      </c>
      <c r="G34" s="1">
        <f>G33+$D$35</f>
        <v>82</v>
      </c>
      <c r="H34" s="10">
        <f t="shared" ca="1" si="0"/>
        <v>164</v>
      </c>
    </row>
    <row r="35" spans="2:12" x14ac:dyDescent="0.25">
      <c r="B35" s="3">
        <v>50</v>
      </c>
      <c r="C35" s="3">
        <v>110</v>
      </c>
      <c r="D35" s="3">
        <v>4</v>
      </c>
      <c r="F35" s="1">
        <v>10</v>
      </c>
      <c r="G35" s="1">
        <f>G34+$D$35</f>
        <v>86</v>
      </c>
      <c r="H35" s="10">
        <f t="shared" ca="1" si="0"/>
        <v>114</v>
      </c>
    </row>
    <row r="36" spans="2:12" x14ac:dyDescent="0.25">
      <c r="F36" s="1">
        <v>11</v>
      </c>
      <c r="G36" s="1">
        <f>G35+$D$35</f>
        <v>90</v>
      </c>
      <c r="H36" s="10">
        <f t="shared" ca="1" si="0"/>
        <v>81</v>
      </c>
    </row>
    <row r="37" spans="2:12" x14ac:dyDescent="0.25">
      <c r="F37" s="1">
        <v>12</v>
      </c>
      <c r="G37" s="1">
        <f>G36+$D$35</f>
        <v>94</v>
      </c>
      <c r="H37" s="10">
        <f t="shared" ca="1" si="0"/>
        <v>44</v>
      </c>
    </row>
    <row r="38" spans="2:12" x14ac:dyDescent="0.25">
      <c r="F38" s="1">
        <v>13</v>
      </c>
      <c r="G38" s="1">
        <f>G37+$D$35</f>
        <v>98</v>
      </c>
      <c r="H38" s="10">
        <f t="shared" ca="1" si="0"/>
        <v>19</v>
      </c>
    </row>
    <row r="39" spans="2:12" x14ac:dyDescent="0.25">
      <c r="F39" s="1">
        <v>14</v>
      </c>
      <c r="G39" s="1">
        <f>G38+$D$35</f>
        <v>102</v>
      </c>
      <c r="H39" s="10">
        <f t="shared" ca="1" si="0"/>
        <v>9</v>
      </c>
    </row>
    <row r="40" spans="2:12" x14ac:dyDescent="0.25">
      <c r="F40" s="1">
        <v>15</v>
      </c>
      <c r="G40" s="1">
        <f>G39+$D$35</f>
        <v>106</v>
      </c>
      <c r="H40" s="10">
        <f t="shared" ca="1" si="0"/>
        <v>1</v>
      </c>
    </row>
    <row r="41" spans="2:12" x14ac:dyDescent="0.25">
      <c r="F41" s="1">
        <v>16</v>
      </c>
      <c r="G41" s="1">
        <f>G40+$D$35</f>
        <v>110</v>
      </c>
      <c r="H41" s="10">
        <f t="shared" ca="1" si="0"/>
        <v>1</v>
      </c>
    </row>
    <row r="42" spans="2:12" x14ac:dyDescent="0.25">
      <c r="F42" s="1">
        <v>17</v>
      </c>
      <c r="G42" s="1">
        <f>G41+$D$35</f>
        <v>114</v>
      </c>
      <c r="H42" s="10">
        <f t="shared" ca="1" si="0"/>
        <v>0</v>
      </c>
    </row>
    <row r="43" spans="2:12" x14ac:dyDescent="0.25">
      <c r="F43" s="1">
        <v>18</v>
      </c>
      <c r="G43" s="1">
        <f>G42+$D$35</f>
        <v>118</v>
      </c>
      <c r="H43" s="10">
        <f t="shared" ca="1" si="0"/>
        <v>0</v>
      </c>
    </row>
    <row r="44" spans="2:12" x14ac:dyDescent="0.25">
      <c r="F44" s="1">
        <v>19</v>
      </c>
      <c r="G44" s="1">
        <f>G43+$D$35</f>
        <v>122</v>
      </c>
      <c r="H44" s="10">
        <f t="shared" ca="1" si="0"/>
        <v>0</v>
      </c>
    </row>
    <row r="45" spans="2:12" x14ac:dyDescent="0.25">
      <c r="F45" s="1">
        <v>20</v>
      </c>
      <c r="G45" s="1">
        <f>G44+$D$35</f>
        <v>126</v>
      </c>
      <c r="H45" s="10">
        <f t="shared" ca="1" si="0"/>
        <v>0</v>
      </c>
    </row>
    <row r="46" spans="2:12" x14ac:dyDescent="0.25">
      <c r="L46" t="s">
        <v>48</v>
      </c>
    </row>
    <row r="47" spans="2:12" x14ac:dyDescent="0.25">
      <c r="L47" t="s">
        <v>49</v>
      </c>
    </row>
    <row r="49" spans="1:24" x14ac:dyDescent="0.25">
      <c r="N49">
        <v>1</v>
      </c>
    </row>
    <row r="50" spans="1:24" ht="15.75" x14ac:dyDescent="0.25">
      <c r="A50" s="13"/>
      <c r="B50" s="14" t="s">
        <v>19</v>
      </c>
      <c r="C50" s="13"/>
      <c r="D50" s="13"/>
      <c r="E50" s="13"/>
      <c r="F50" s="13"/>
      <c r="G50" s="13"/>
      <c r="H50" s="13"/>
      <c r="I50" s="13"/>
      <c r="J50" s="13"/>
      <c r="K50" s="13"/>
      <c r="N50" s="17">
        <v>1</v>
      </c>
      <c r="P50" t="s">
        <v>28</v>
      </c>
      <c r="Q50" s="16">
        <f ca="1">MIN(C54:C1053)</f>
        <v>50</v>
      </c>
      <c r="V50" t="s">
        <v>36</v>
      </c>
      <c r="X50">
        <f ca="1">MAX(M54:M253)</f>
        <v>1000</v>
      </c>
    </row>
    <row r="51" spans="1:24" x14ac:dyDescent="0.25">
      <c r="N51">
        <v>1</v>
      </c>
      <c r="P51" t="s">
        <v>29</v>
      </c>
      <c r="Q51" s="16">
        <f ca="1">MAX(C54:C1053)</f>
        <v>112</v>
      </c>
      <c r="V51" t="s">
        <v>37</v>
      </c>
      <c r="X51">
        <f ca="1">MAX(N54:N253)</f>
        <v>50</v>
      </c>
    </row>
    <row r="52" spans="1:24" x14ac:dyDescent="0.25">
      <c r="M52" s="18" t="s">
        <v>33</v>
      </c>
      <c r="N52">
        <v>1</v>
      </c>
      <c r="O52" t="s">
        <v>35</v>
      </c>
      <c r="P52" t="s">
        <v>30</v>
      </c>
      <c r="Q52">
        <f ca="1">Q51-Q50</f>
        <v>62</v>
      </c>
      <c r="S52" t="s">
        <v>33</v>
      </c>
      <c r="T52" t="s">
        <v>35</v>
      </c>
    </row>
    <row r="53" spans="1:24" ht="45" x14ac:dyDescent="0.25">
      <c r="B53" s="2" t="s">
        <v>14</v>
      </c>
      <c r="C53" s="2" t="s">
        <v>7</v>
      </c>
      <c r="D53" s="2" t="s">
        <v>8</v>
      </c>
      <c r="E53" s="2" t="s">
        <v>17</v>
      </c>
      <c r="G53" s="2" t="s">
        <v>20</v>
      </c>
      <c r="H53" s="2" t="s">
        <v>21</v>
      </c>
      <c r="I53" s="2" t="s">
        <v>22</v>
      </c>
      <c r="K53" s="18" t="s">
        <v>31</v>
      </c>
      <c r="L53" s="18" t="s">
        <v>32</v>
      </c>
      <c r="M53">
        <v>0</v>
      </c>
      <c r="N53">
        <v>0</v>
      </c>
      <c r="O53">
        <f ca="1">MAX(W56)</f>
        <v>2E-3</v>
      </c>
      <c r="R53" t="s">
        <v>31</v>
      </c>
      <c r="S53">
        <f>M53</f>
        <v>0</v>
      </c>
      <c r="T53">
        <f ca="1">O53</f>
        <v>2E-3</v>
      </c>
      <c r="V53" t="s">
        <v>31</v>
      </c>
      <c r="W53" t="s">
        <v>33</v>
      </c>
      <c r="X53" t="s">
        <v>34</v>
      </c>
    </row>
    <row r="54" spans="1:24" x14ac:dyDescent="0.25">
      <c r="B54" s="1">
        <v>1</v>
      </c>
      <c r="C54" s="11">
        <f ca="1">IF(B54&lt;=$D$26,ROUND(NORMINV(RAND(),$B$26,$C$26),0),"")</f>
        <v>82</v>
      </c>
      <c r="D54" s="11">
        <f ca="1">IF(B54&lt;=$D$26,IF(C54&lt;$B$35,$B$35,IF(C54&gt;$C$35,$C$35,C54)),"")</f>
        <v>82</v>
      </c>
      <c r="E54" s="1">
        <f t="shared" ref="E54:E117" ca="1" si="1">IF(D54="","",MATCH(D54,$G$26:$G$45,1))</f>
        <v>9</v>
      </c>
      <c r="G54" s="3"/>
      <c r="H54" s="3"/>
      <c r="I54" s="3"/>
      <c r="K54">
        <f>B54/100</f>
        <v>0.01</v>
      </c>
      <c r="L54">
        <f ca="1">$Q$50+K54*$Q$52</f>
        <v>50.62</v>
      </c>
      <c r="M54">
        <f ca="1">COUNTIF($C$54:$C$1053,"&lt;=" &amp; L54)</f>
        <v>2</v>
      </c>
      <c r="N54">
        <f ca="1">M54-M53</f>
        <v>2</v>
      </c>
      <c r="R54">
        <f>K54</f>
        <v>0.01</v>
      </c>
      <c r="S54">
        <f t="shared" ref="S54:S117" ca="1" si="2">M54</f>
        <v>2</v>
      </c>
      <c r="T54">
        <f t="shared" ref="T54:T117" si="3">O54</f>
        <v>0</v>
      </c>
      <c r="V54">
        <f>K54</f>
        <v>0.01</v>
      </c>
      <c r="W54">
        <f ca="1">M54/$X$50</f>
        <v>2E-3</v>
      </c>
      <c r="X54">
        <f ca="1">N54/$X$51</f>
        <v>0.04</v>
      </c>
    </row>
    <row r="55" spans="1:24" x14ac:dyDescent="0.25">
      <c r="B55" s="1">
        <v>2</v>
      </c>
      <c r="C55" s="11">
        <f t="shared" ref="C55:C118" ca="1" si="4">IF(B55&lt;=$D$26,ROUND(NORMINV(RAND(),$B$26,$C$26),0),"")</f>
        <v>86</v>
      </c>
      <c r="D55" s="11">
        <f ca="1">IF(B55&lt;=$D$26,IF(C55&lt;$B$35,$B$35,IF(C55&gt;$C$35,$C$35,C55)),"")</f>
        <v>86</v>
      </c>
      <c r="E55" s="1">
        <f t="shared" ca="1" si="1"/>
        <v>10</v>
      </c>
      <c r="G55" s="3"/>
      <c r="H55" s="3"/>
      <c r="I55" s="3"/>
      <c r="K55">
        <f>B55/100</f>
        <v>0.02</v>
      </c>
      <c r="L55">
        <f t="shared" ref="L55:L118" ca="1" si="5">$Q$50+K55*$Q$52</f>
        <v>51.24</v>
      </c>
      <c r="M55">
        <f t="shared" ref="M55:M118" ca="1" si="6">COUNTIF($C$54:$C$1053,"&lt;=" &amp; L55)</f>
        <v>2</v>
      </c>
      <c r="N55">
        <f t="shared" ref="N55:N118" ca="1" si="7">M55-M54</f>
        <v>0</v>
      </c>
      <c r="O55">
        <f t="shared" ref="O55:O58" ca="1" si="8">AVERAGE(N54:N56)</f>
        <v>0.66666666666666663</v>
      </c>
      <c r="R55">
        <f t="shared" ref="R55:R118" si="9">K55</f>
        <v>0.02</v>
      </c>
      <c r="S55">
        <f t="shared" ca="1" si="2"/>
        <v>2</v>
      </c>
      <c r="T55">
        <f t="shared" ca="1" si="3"/>
        <v>0.66666666666666663</v>
      </c>
      <c r="V55">
        <f t="shared" ref="V55:V74" si="10">K55</f>
        <v>0.02</v>
      </c>
      <c r="W55">
        <f t="shared" ref="W55:W74" ca="1" si="11">M55/$X$50</f>
        <v>2E-3</v>
      </c>
      <c r="X55">
        <f t="shared" ref="X55:X74" ca="1" si="12">N55/$X$51</f>
        <v>0</v>
      </c>
    </row>
    <row r="56" spans="1:24" x14ac:dyDescent="0.25">
      <c r="B56" s="1">
        <v>3</v>
      </c>
      <c r="C56" s="11">
        <f t="shared" ca="1" si="4"/>
        <v>88</v>
      </c>
      <c r="D56" s="11">
        <f ca="1">IF(B56&lt;=$D$26,IF(C56&lt;$B$35,$B$35,IF(C56&gt;$C$35,$C$35,C56)),"")</f>
        <v>88</v>
      </c>
      <c r="E56" s="1">
        <f t="shared" ca="1" si="1"/>
        <v>10</v>
      </c>
      <c r="G56" s="3"/>
      <c r="H56" s="3"/>
      <c r="I56" s="3"/>
      <c r="K56">
        <f t="shared" ref="K56:K99" si="13">B56/100</f>
        <v>0.03</v>
      </c>
      <c r="L56">
        <f t="shared" ca="1" si="5"/>
        <v>51.86</v>
      </c>
      <c r="M56">
        <f t="shared" ca="1" si="6"/>
        <v>2</v>
      </c>
      <c r="N56">
        <f ca="1">M56-M55</f>
        <v>0</v>
      </c>
      <c r="O56">
        <f ca="1">AVERAGE(N55:N57)</f>
        <v>0</v>
      </c>
      <c r="R56">
        <f t="shared" si="9"/>
        <v>0.03</v>
      </c>
      <c r="S56">
        <f t="shared" ca="1" si="2"/>
        <v>2</v>
      </c>
      <c r="T56">
        <f t="shared" ca="1" si="3"/>
        <v>0</v>
      </c>
      <c r="V56">
        <f t="shared" si="10"/>
        <v>0.03</v>
      </c>
      <c r="W56">
        <f t="shared" ca="1" si="11"/>
        <v>2E-3</v>
      </c>
      <c r="X56">
        <f t="shared" ca="1" si="12"/>
        <v>0</v>
      </c>
    </row>
    <row r="57" spans="1:24" x14ac:dyDescent="0.25">
      <c r="B57" s="1">
        <v>4</v>
      </c>
      <c r="C57" s="11">
        <f t="shared" ca="1" si="4"/>
        <v>78</v>
      </c>
      <c r="D57" s="11">
        <f ca="1">IF(B57&lt;=$D$26,IF(C57&lt;$B$35,$B$35,IF(C57&gt;$C$35,$C$35,C57)),"")</f>
        <v>78</v>
      </c>
      <c r="E57" s="1">
        <f t="shared" ca="1" si="1"/>
        <v>8</v>
      </c>
      <c r="G57" s="3"/>
      <c r="H57" s="3"/>
      <c r="I57" s="3"/>
      <c r="K57">
        <f t="shared" si="13"/>
        <v>0.04</v>
      </c>
      <c r="L57">
        <f t="shared" ca="1" si="5"/>
        <v>52.48</v>
      </c>
      <c r="M57">
        <f t="shared" ca="1" si="6"/>
        <v>2</v>
      </c>
      <c r="N57">
        <f t="shared" ca="1" si="7"/>
        <v>0</v>
      </c>
      <c r="O57">
        <f ca="1">AVERAGE(N56:N58)</f>
        <v>0</v>
      </c>
      <c r="R57">
        <f t="shared" si="9"/>
        <v>0.04</v>
      </c>
      <c r="S57">
        <f t="shared" ca="1" si="2"/>
        <v>2</v>
      </c>
      <c r="T57">
        <f t="shared" ca="1" si="3"/>
        <v>0</v>
      </c>
      <c r="V57">
        <f t="shared" si="10"/>
        <v>0.04</v>
      </c>
      <c r="W57">
        <f t="shared" ca="1" si="11"/>
        <v>2E-3</v>
      </c>
      <c r="X57">
        <f t="shared" ca="1" si="12"/>
        <v>0</v>
      </c>
    </row>
    <row r="58" spans="1:24" x14ac:dyDescent="0.25">
      <c r="B58" s="1">
        <v>5</v>
      </c>
      <c r="C58" s="11">
        <f t="shared" ca="1" si="4"/>
        <v>74</v>
      </c>
      <c r="D58" s="11">
        <f ca="1">IF(B58&lt;=$D$26,IF(C58&lt;$B$35,$B$35,IF(C58&gt;$C$35,$C$35,C58)),"")</f>
        <v>74</v>
      </c>
      <c r="E58" s="1">
        <f t="shared" ca="1" si="1"/>
        <v>7</v>
      </c>
      <c r="G58" s="3"/>
      <c r="H58" s="3"/>
      <c r="I58" s="3"/>
      <c r="K58">
        <f t="shared" si="13"/>
        <v>0.05</v>
      </c>
      <c r="L58">
        <f t="shared" ca="1" si="5"/>
        <v>53.1</v>
      </c>
      <c r="M58">
        <f t="shared" ca="1" si="6"/>
        <v>2</v>
      </c>
      <c r="N58">
        <f t="shared" ca="1" si="7"/>
        <v>0</v>
      </c>
      <c r="O58">
        <f t="shared" ca="1" si="8"/>
        <v>0</v>
      </c>
      <c r="R58">
        <f t="shared" si="9"/>
        <v>0.05</v>
      </c>
      <c r="S58">
        <f t="shared" ca="1" si="2"/>
        <v>2</v>
      </c>
      <c r="T58">
        <f t="shared" ca="1" si="3"/>
        <v>0</v>
      </c>
      <c r="V58">
        <f t="shared" si="10"/>
        <v>0.05</v>
      </c>
      <c r="W58">
        <f t="shared" ca="1" si="11"/>
        <v>2E-3</v>
      </c>
      <c r="X58">
        <f t="shared" ca="1" si="12"/>
        <v>0</v>
      </c>
    </row>
    <row r="59" spans="1:24" x14ac:dyDescent="0.25">
      <c r="B59" s="1">
        <v>6</v>
      </c>
      <c r="C59" s="11">
        <f t="shared" ca="1" si="4"/>
        <v>95</v>
      </c>
      <c r="D59" s="11">
        <f ca="1">IF(B59&lt;=$D$26,IF(C59&lt;$B$35,$B$35,IF(C59&gt;$C$35,$C$35,C59)),"")</f>
        <v>95</v>
      </c>
      <c r="E59" s="1">
        <f t="shared" ca="1" si="1"/>
        <v>12</v>
      </c>
      <c r="G59" s="3"/>
      <c r="H59" s="3"/>
      <c r="I59" s="3"/>
      <c r="K59">
        <f t="shared" si="13"/>
        <v>0.06</v>
      </c>
      <c r="L59">
        <f t="shared" ca="1" si="5"/>
        <v>53.72</v>
      </c>
      <c r="M59">
        <f t="shared" ca="1" si="6"/>
        <v>2</v>
      </c>
      <c r="N59">
        <f t="shared" ca="1" si="7"/>
        <v>0</v>
      </c>
      <c r="O59">
        <f ca="1">MAX(N56:N62)</f>
        <v>1</v>
      </c>
      <c r="R59">
        <f t="shared" si="9"/>
        <v>0.06</v>
      </c>
      <c r="S59">
        <f t="shared" ca="1" si="2"/>
        <v>2</v>
      </c>
      <c r="T59">
        <f t="shared" ca="1" si="3"/>
        <v>1</v>
      </c>
      <c r="V59">
        <f t="shared" si="10"/>
        <v>0.06</v>
      </c>
      <c r="W59">
        <f t="shared" ca="1" si="11"/>
        <v>2E-3</v>
      </c>
      <c r="X59">
        <f t="shared" ca="1" si="12"/>
        <v>0</v>
      </c>
    </row>
    <row r="60" spans="1:24" x14ac:dyDescent="0.25">
      <c r="B60" s="1">
        <v>7</v>
      </c>
      <c r="C60" s="11">
        <f t="shared" ca="1" si="4"/>
        <v>78</v>
      </c>
      <c r="D60" s="11">
        <f ca="1">IF(B60&lt;=$D$26,IF(C60&lt;$B$35,$B$35,IF(C60&gt;$C$35,$C$35,C60)),"")</f>
        <v>78</v>
      </c>
      <c r="E60" s="1">
        <f t="shared" ca="1" si="1"/>
        <v>8</v>
      </c>
      <c r="G60" s="3"/>
      <c r="H60" s="3"/>
      <c r="I60" s="3"/>
      <c r="K60">
        <f t="shared" si="13"/>
        <v>7.0000000000000007E-2</v>
      </c>
      <c r="L60">
        <f t="shared" ca="1" si="5"/>
        <v>54.34</v>
      </c>
      <c r="M60">
        <f t="shared" ca="1" si="6"/>
        <v>3</v>
      </c>
      <c r="N60">
        <f t="shared" ca="1" si="7"/>
        <v>1</v>
      </c>
      <c r="O60">
        <f t="shared" ref="O60:O123" ca="1" si="14">MAX(N57:N63)</f>
        <v>3</v>
      </c>
      <c r="R60">
        <f t="shared" si="9"/>
        <v>7.0000000000000007E-2</v>
      </c>
      <c r="S60">
        <f t="shared" ca="1" si="2"/>
        <v>3</v>
      </c>
      <c r="T60">
        <f t="shared" ca="1" si="3"/>
        <v>3</v>
      </c>
      <c r="V60">
        <f t="shared" si="10"/>
        <v>7.0000000000000007E-2</v>
      </c>
      <c r="W60">
        <f t="shared" ca="1" si="11"/>
        <v>3.0000000000000001E-3</v>
      </c>
      <c r="X60">
        <f t="shared" ca="1" si="12"/>
        <v>0.02</v>
      </c>
    </row>
    <row r="61" spans="1:24" x14ac:dyDescent="0.25">
      <c r="B61" s="1">
        <v>8</v>
      </c>
      <c r="C61" s="11">
        <f t="shared" ca="1" si="4"/>
        <v>82</v>
      </c>
      <c r="D61" s="11">
        <f ca="1">IF(B61&lt;=$D$26,IF(C61&lt;$B$35,$B$35,IF(C61&gt;$C$35,$C$35,C61)),"")</f>
        <v>82</v>
      </c>
      <c r="E61" s="1">
        <f t="shared" ca="1" si="1"/>
        <v>9</v>
      </c>
      <c r="G61" s="3"/>
      <c r="H61" s="3"/>
      <c r="I61" s="3"/>
      <c r="K61">
        <f t="shared" si="13"/>
        <v>0.08</v>
      </c>
      <c r="L61">
        <f t="shared" ca="1" si="5"/>
        <v>54.96</v>
      </c>
      <c r="M61">
        <f t="shared" ca="1" si="6"/>
        <v>3</v>
      </c>
      <c r="N61">
        <f t="shared" ca="1" si="7"/>
        <v>0</v>
      </c>
      <c r="O61">
        <f t="shared" ca="1" si="14"/>
        <v>3</v>
      </c>
      <c r="R61">
        <f t="shared" si="9"/>
        <v>0.08</v>
      </c>
      <c r="S61">
        <f t="shared" ca="1" si="2"/>
        <v>3</v>
      </c>
      <c r="T61">
        <f t="shared" ca="1" si="3"/>
        <v>3</v>
      </c>
      <c r="V61">
        <f t="shared" si="10"/>
        <v>0.08</v>
      </c>
      <c r="W61">
        <f t="shared" ca="1" si="11"/>
        <v>3.0000000000000001E-3</v>
      </c>
      <c r="X61">
        <f t="shared" ca="1" si="12"/>
        <v>0</v>
      </c>
    </row>
    <row r="62" spans="1:24" x14ac:dyDescent="0.25">
      <c r="B62" s="1">
        <v>9</v>
      </c>
      <c r="C62" s="11">
        <f t="shared" ca="1" si="4"/>
        <v>63</v>
      </c>
      <c r="D62" s="11">
        <f ca="1">IF(B62&lt;=$D$26,IF(C62&lt;$B$35,$B$35,IF(C62&gt;$C$35,$C$35,C62)),"")</f>
        <v>63</v>
      </c>
      <c r="E62" s="1">
        <f t="shared" ca="1" si="1"/>
        <v>4</v>
      </c>
      <c r="G62" s="3"/>
      <c r="H62" s="3"/>
      <c r="I62" s="3"/>
      <c r="K62">
        <f t="shared" si="13"/>
        <v>0.09</v>
      </c>
      <c r="L62">
        <f t="shared" ca="1" si="5"/>
        <v>55.58</v>
      </c>
      <c r="M62">
        <f t="shared" ca="1" si="6"/>
        <v>4</v>
      </c>
      <c r="N62">
        <f t="shared" ca="1" si="7"/>
        <v>1</v>
      </c>
      <c r="O62">
        <f t="shared" ca="1" si="14"/>
        <v>3</v>
      </c>
      <c r="R62">
        <f t="shared" si="9"/>
        <v>0.09</v>
      </c>
      <c r="S62">
        <f t="shared" ca="1" si="2"/>
        <v>4</v>
      </c>
      <c r="T62">
        <f t="shared" ca="1" si="3"/>
        <v>3</v>
      </c>
      <c r="V62">
        <f t="shared" si="10"/>
        <v>0.09</v>
      </c>
      <c r="W62">
        <f t="shared" ca="1" si="11"/>
        <v>4.0000000000000001E-3</v>
      </c>
      <c r="X62">
        <f t="shared" ca="1" si="12"/>
        <v>0.02</v>
      </c>
    </row>
    <row r="63" spans="1:24" x14ac:dyDescent="0.25">
      <c r="B63" s="1">
        <v>10</v>
      </c>
      <c r="C63" s="11">
        <f t="shared" ca="1" si="4"/>
        <v>72</v>
      </c>
      <c r="D63" s="11">
        <f ca="1">IF(B63&lt;=$D$26,IF(C63&lt;$B$35,$B$35,IF(C63&gt;$C$35,$C$35,C63)),"")</f>
        <v>72</v>
      </c>
      <c r="E63" s="1">
        <f t="shared" ca="1" si="1"/>
        <v>6</v>
      </c>
      <c r="G63" s="3"/>
      <c r="H63" s="3"/>
      <c r="I63" s="3"/>
      <c r="K63">
        <f t="shared" si="13"/>
        <v>0.1</v>
      </c>
      <c r="L63">
        <f t="shared" ca="1" si="5"/>
        <v>56.2</v>
      </c>
      <c r="M63">
        <f t="shared" ca="1" si="6"/>
        <v>7</v>
      </c>
      <c r="N63">
        <f t="shared" ca="1" si="7"/>
        <v>3</v>
      </c>
      <c r="O63">
        <f t="shared" ca="1" si="14"/>
        <v>3</v>
      </c>
      <c r="R63">
        <f t="shared" si="9"/>
        <v>0.1</v>
      </c>
      <c r="S63">
        <f t="shared" ca="1" si="2"/>
        <v>7</v>
      </c>
      <c r="T63">
        <f t="shared" ca="1" si="3"/>
        <v>3</v>
      </c>
      <c r="V63">
        <f t="shared" si="10"/>
        <v>0.1</v>
      </c>
      <c r="W63">
        <f t="shared" ca="1" si="11"/>
        <v>7.0000000000000001E-3</v>
      </c>
      <c r="X63">
        <f t="shared" ca="1" si="12"/>
        <v>0.06</v>
      </c>
    </row>
    <row r="64" spans="1:24" x14ac:dyDescent="0.25">
      <c r="B64" s="1">
        <v>11</v>
      </c>
      <c r="C64" s="11">
        <f t="shared" ca="1" si="4"/>
        <v>93</v>
      </c>
      <c r="D64" s="11">
        <f ca="1">IF(B64&lt;=$D$26,IF(C64&lt;$B$35,$B$35,IF(C64&gt;$C$35,$C$35,C64)),"")</f>
        <v>93</v>
      </c>
      <c r="E64" s="1">
        <f t="shared" ca="1" si="1"/>
        <v>11</v>
      </c>
      <c r="G64" s="3"/>
      <c r="H64" s="3"/>
      <c r="I64" s="3"/>
      <c r="K64">
        <f t="shared" si="13"/>
        <v>0.11</v>
      </c>
      <c r="L64">
        <f t="shared" ca="1" si="5"/>
        <v>56.82</v>
      </c>
      <c r="M64">
        <f t="shared" ca="1" si="6"/>
        <v>7</v>
      </c>
      <c r="N64">
        <f t="shared" ca="1" si="7"/>
        <v>0</v>
      </c>
      <c r="O64">
        <f t="shared" ca="1" si="14"/>
        <v>3</v>
      </c>
      <c r="R64">
        <f t="shared" si="9"/>
        <v>0.11</v>
      </c>
      <c r="S64">
        <f t="shared" ca="1" si="2"/>
        <v>7</v>
      </c>
      <c r="T64">
        <f t="shared" ca="1" si="3"/>
        <v>3</v>
      </c>
      <c r="V64">
        <f t="shared" si="10"/>
        <v>0.11</v>
      </c>
      <c r="W64">
        <f t="shared" ca="1" si="11"/>
        <v>7.0000000000000001E-3</v>
      </c>
      <c r="X64">
        <f t="shared" ca="1" si="12"/>
        <v>0</v>
      </c>
    </row>
    <row r="65" spans="2:24" x14ac:dyDescent="0.25">
      <c r="B65" s="1">
        <v>12</v>
      </c>
      <c r="C65" s="11">
        <f t="shared" ca="1" si="4"/>
        <v>102</v>
      </c>
      <c r="D65" s="11">
        <f ca="1">IF(B65&lt;=$D$26,IF(C65&lt;$B$35,$B$35,IF(C65&gt;$C$35,$C$35,C65)),"")</f>
        <v>102</v>
      </c>
      <c r="E65" s="1">
        <f t="shared" ca="1" si="1"/>
        <v>14</v>
      </c>
      <c r="G65" s="3"/>
      <c r="H65" s="3"/>
      <c r="I65" s="3"/>
      <c r="K65">
        <f t="shared" si="13"/>
        <v>0.12</v>
      </c>
      <c r="L65">
        <f t="shared" ca="1" si="5"/>
        <v>57.44</v>
      </c>
      <c r="M65">
        <f t="shared" ca="1" si="6"/>
        <v>10</v>
      </c>
      <c r="N65">
        <f t="shared" ca="1" si="7"/>
        <v>3</v>
      </c>
      <c r="O65">
        <f t="shared" ca="1" si="14"/>
        <v>8</v>
      </c>
      <c r="R65">
        <f t="shared" si="9"/>
        <v>0.12</v>
      </c>
      <c r="S65">
        <f t="shared" ca="1" si="2"/>
        <v>10</v>
      </c>
      <c r="T65">
        <f t="shared" ca="1" si="3"/>
        <v>8</v>
      </c>
      <c r="V65">
        <f t="shared" si="10"/>
        <v>0.12</v>
      </c>
      <c r="W65">
        <f t="shared" ca="1" si="11"/>
        <v>0.01</v>
      </c>
      <c r="X65">
        <f t="shared" ca="1" si="12"/>
        <v>0.06</v>
      </c>
    </row>
    <row r="66" spans="2:24" x14ac:dyDescent="0.25">
      <c r="B66" s="1">
        <v>13</v>
      </c>
      <c r="C66" s="11">
        <f t="shared" ca="1" si="4"/>
        <v>94</v>
      </c>
      <c r="D66" s="11">
        <f ca="1">IF(B66&lt;=$D$26,IF(C66&lt;$B$35,$B$35,IF(C66&gt;$C$35,$C$35,C66)),"")</f>
        <v>94</v>
      </c>
      <c r="E66" s="1">
        <f t="shared" ca="1" si="1"/>
        <v>12</v>
      </c>
      <c r="G66" s="3"/>
      <c r="H66" s="3"/>
      <c r="I66" s="3"/>
      <c r="K66">
        <f t="shared" si="13"/>
        <v>0.13</v>
      </c>
      <c r="L66">
        <f t="shared" ca="1" si="5"/>
        <v>58.06</v>
      </c>
      <c r="M66">
        <f t="shared" ca="1" si="6"/>
        <v>13</v>
      </c>
      <c r="N66">
        <f t="shared" ca="1" si="7"/>
        <v>3</v>
      </c>
      <c r="O66">
        <f t="shared" ca="1" si="14"/>
        <v>8</v>
      </c>
      <c r="R66">
        <f t="shared" si="9"/>
        <v>0.13</v>
      </c>
      <c r="S66">
        <f t="shared" ca="1" si="2"/>
        <v>13</v>
      </c>
      <c r="T66">
        <f t="shared" ca="1" si="3"/>
        <v>8</v>
      </c>
      <c r="V66">
        <f t="shared" si="10"/>
        <v>0.13</v>
      </c>
      <c r="W66">
        <f t="shared" ca="1" si="11"/>
        <v>1.2999999999999999E-2</v>
      </c>
      <c r="X66">
        <f t="shared" ca="1" si="12"/>
        <v>0.06</v>
      </c>
    </row>
    <row r="67" spans="2:24" x14ac:dyDescent="0.25">
      <c r="B67" s="1">
        <v>14</v>
      </c>
      <c r="C67" s="11">
        <f t="shared" ca="1" si="4"/>
        <v>72</v>
      </c>
      <c r="D67" s="11">
        <f ca="1">IF(B67&lt;=$D$26,IF(C67&lt;$B$35,$B$35,IF(C67&gt;$C$35,$C$35,C67)),"")</f>
        <v>72</v>
      </c>
      <c r="E67" s="1">
        <f t="shared" ca="1" si="1"/>
        <v>6</v>
      </c>
      <c r="G67" s="3"/>
      <c r="H67" s="3"/>
      <c r="I67" s="3"/>
      <c r="K67">
        <f t="shared" si="13"/>
        <v>0.14000000000000001</v>
      </c>
      <c r="L67">
        <f t="shared" ca="1" si="5"/>
        <v>58.68</v>
      </c>
      <c r="M67">
        <f t="shared" ca="1" si="6"/>
        <v>13</v>
      </c>
      <c r="N67">
        <f t="shared" ca="1" si="7"/>
        <v>0</v>
      </c>
      <c r="O67">
        <f t="shared" ca="1" si="14"/>
        <v>8</v>
      </c>
      <c r="R67">
        <f t="shared" si="9"/>
        <v>0.14000000000000001</v>
      </c>
      <c r="S67">
        <f t="shared" ca="1" si="2"/>
        <v>13</v>
      </c>
      <c r="T67">
        <f t="shared" ca="1" si="3"/>
        <v>8</v>
      </c>
      <c r="V67">
        <f t="shared" si="10"/>
        <v>0.14000000000000001</v>
      </c>
      <c r="W67">
        <f t="shared" ca="1" si="11"/>
        <v>1.2999999999999999E-2</v>
      </c>
      <c r="X67">
        <f t="shared" ca="1" si="12"/>
        <v>0</v>
      </c>
    </row>
    <row r="68" spans="2:24" x14ac:dyDescent="0.25">
      <c r="B68" s="1">
        <v>15</v>
      </c>
      <c r="C68" s="11">
        <f t="shared" ca="1" si="4"/>
        <v>88</v>
      </c>
      <c r="D68" s="11">
        <f ca="1">IF(B68&lt;=$D$26,IF(C68&lt;$B$35,$B$35,IF(C68&gt;$C$35,$C$35,C68)),"")</f>
        <v>88</v>
      </c>
      <c r="E68" s="1">
        <f t="shared" ca="1" si="1"/>
        <v>10</v>
      </c>
      <c r="G68" s="3"/>
      <c r="H68" s="3"/>
      <c r="I68" s="3"/>
      <c r="K68">
        <f t="shared" si="13"/>
        <v>0.15</v>
      </c>
      <c r="L68">
        <f t="shared" ca="1" si="5"/>
        <v>59.3</v>
      </c>
      <c r="M68">
        <f t="shared" ca="1" si="6"/>
        <v>21</v>
      </c>
      <c r="N68">
        <f t="shared" ca="1" si="7"/>
        <v>8</v>
      </c>
      <c r="O68">
        <f t="shared" ca="1" si="14"/>
        <v>8</v>
      </c>
      <c r="R68">
        <f t="shared" si="9"/>
        <v>0.15</v>
      </c>
      <c r="S68">
        <f t="shared" ca="1" si="2"/>
        <v>21</v>
      </c>
      <c r="T68">
        <f t="shared" ca="1" si="3"/>
        <v>8</v>
      </c>
      <c r="V68">
        <f t="shared" si="10"/>
        <v>0.15</v>
      </c>
      <c r="W68">
        <f t="shared" ca="1" si="11"/>
        <v>2.1000000000000001E-2</v>
      </c>
      <c r="X68">
        <f t="shared" ca="1" si="12"/>
        <v>0.16</v>
      </c>
    </row>
    <row r="69" spans="2:24" x14ac:dyDescent="0.25">
      <c r="B69" s="1">
        <v>16</v>
      </c>
      <c r="C69" s="11">
        <f t="shared" ca="1" si="4"/>
        <v>85</v>
      </c>
      <c r="D69" s="11">
        <f ca="1">IF(B69&lt;=$D$26,IF(C69&lt;$B$35,$B$35,IF(C69&gt;$C$35,$C$35,C69)),"")</f>
        <v>85</v>
      </c>
      <c r="E69" s="1">
        <f t="shared" ca="1" si="1"/>
        <v>9</v>
      </c>
      <c r="G69" s="3"/>
      <c r="H69" s="3"/>
      <c r="I69" s="3"/>
      <c r="K69">
        <f t="shared" si="13"/>
        <v>0.16</v>
      </c>
      <c r="L69">
        <f t="shared" ca="1" si="5"/>
        <v>59.92</v>
      </c>
      <c r="M69">
        <f t="shared" ca="1" si="6"/>
        <v>21</v>
      </c>
      <c r="N69">
        <f t="shared" ca="1" si="7"/>
        <v>0</v>
      </c>
      <c r="O69">
        <f t="shared" ca="1" si="14"/>
        <v>8</v>
      </c>
      <c r="R69">
        <f t="shared" si="9"/>
        <v>0.16</v>
      </c>
      <c r="S69">
        <f t="shared" ca="1" si="2"/>
        <v>21</v>
      </c>
      <c r="T69">
        <f t="shared" ca="1" si="3"/>
        <v>8</v>
      </c>
      <c r="V69">
        <f t="shared" si="10"/>
        <v>0.16</v>
      </c>
      <c r="W69">
        <f t="shared" ca="1" si="11"/>
        <v>2.1000000000000001E-2</v>
      </c>
      <c r="X69">
        <f t="shared" ca="1" si="12"/>
        <v>0</v>
      </c>
    </row>
    <row r="70" spans="2:24" x14ac:dyDescent="0.25">
      <c r="B70" s="1">
        <v>17</v>
      </c>
      <c r="C70" s="11">
        <f t="shared" ca="1" si="4"/>
        <v>75</v>
      </c>
      <c r="D70" s="11">
        <f ca="1">IF(B70&lt;=$D$26,IF(C70&lt;$B$35,$B$35,IF(C70&gt;$C$35,$C$35,C70)),"")</f>
        <v>75</v>
      </c>
      <c r="E70" s="1">
        <f t="shared" ca="1" si="1"/>
        <v>7</v>
      </c>
      <c r="G70" s="3"/>
      <c r="H70" s="3"/>
      <c r="I70" s="3"/>
      <c r="K70">
        <f t="shared" si="13"/>
        <v>0.17</v>
      </c>
      <c r="L70">
        <f t="shared" ca="1" si="5"/>
        <v>60.54</v>
      </c>
      <c r="M70">
        <f t="shared" ca="1" si="6"/>
        <v>25</v>
      </c>
      <c r="N70">
        <f t="shared" ca="1" si="7"/>
        <v>4</v>
      </c>
      <c r="O70">
        <f t="shared" ca="1" si="14"/>
        <v>8</v>
      </c>
      <c r="R70">
        <f t="shared" si="9"/>
        <v>0.17</v>
      </c>
      <c r="S70">
        <f t="shared" ca="1" si="2"/>
        <v>25</v>
      </c>
      <c r="T70">
        <f t="shared" ca="1" si="3"/>
        <v>8</v>
      </c>
      <c r="V70">
        <f t="shared" si="10"/>
        <v>0.17</v>
      </c>
      <c r="W70">
        <f t="shared" ca="1" si="11"/>
        <v>2.5000000000000001E-2</v>
      </c>
      <c r="X70">
        <f t="shared" ca="1" si="12"/>
        <v>0.08</v>
      </c>
    </row>
    <row r="71" spans="2:24" x14ac:dyDescent="0.25">
      <c r="B71" s="1">
        <v>18</v>
      </c>
      <c r="C71" s="11">
        <f t="shared" ca="1" si="4"/>
        <v>83</v>
      </c>
      <c r="D71" s="11">
        <f ca="1">IF(B71&lt;=$D$26,IF(C71&lt;$B$35,$B$35,IF(C71&gt;$C$35,$C$35,C71)),"")</f>
        <v>83</v>
      </c>
      <c r="E71" s="1">
        <f t="shared" ca="1" si="1"/>
        <v>9</v>
      </c>
      <c r="G71" s="3"/>
      <c r="H71" s="3"/>
      <c r="I71" s="3"/>
      <c r="K71">
        <f t="shared" si="13"/>
        <v>0.18</v>
      </c>
      <c r="L71">
        <f t="shared" ca="1" si="5"/>
        <v>61.16</v>
      </c>
      <c r="M71">
        <f t="shared" ca="1" si="6"/>
        <v>32</v>
      </c>
      <c r="N71">
        <f t="shared" ca="1" si="7"/>
        <v>7</v>
      </c>
      <c r="O71">
        <f t="shared" ca="1" si="14"/>
        <v>8</v>
      </c>
      <c r="R71">
        <f t="shared" si="9"/>
        <v>0.18</v>
      </c>
      <c r="S71">
        <f t="shared" ca="1" si="2"/>
        <v>32</v>
      </c>
      <c r="T71">
        <f t="shared" ca="1" si="3"/>
        <v>8</v>
      </c>
      <c r="V71">
        <f t="shared" si="10"/>
        <v>0.18</v>
      </c>
      <c r="W71">
        <f t="shared" ca="1" si="11"/>
        <v>3.2000000000000001E-2</v>
      </c>
      <c r="X71">
        <f t="shared" ca="1" si="12"/>
        <v>0.14000000000000001</v>
      </c>
    </row>
    <row r="72" spans="2:24" x14ac:dyDescent="0.25">
      <c r="B72" s="1">
        <v>19</v>
      </c>
      <c r="C72" s="11">
        <f t="shared" ca="1" si="4"/>
        <v>82</v>
      </c>
      <c r="D72" s="11">
        <f ca="1">IF(B72&lt;=$D$26,IF(C72&lt;$B$35,$B$35,IF(C72&gt;$C$35,$C$35,C72)),"")</f>
        <v>82</v>
      </c>
      <c r="E72" s="1">
        <f t="shared" ca="1" si="1"/>
        <v>9</v>
      </c>
      <c r="G72" s="3"/>
      <c r="H72" s="3"/>
      <c r="I72" s="3"/>
      <c r="K72">
        <f t="shared" si="13"/>
        <v>0.19</v>
      </c>
      <c r="L72">
        <f t="shared" ca="1" si="5"/>
        <v>61.78</v>
      </c>
      <c r="M72">
        <f t="shared" ca="1" si="6"/>
        <v>32</v>
      </c>
      <c r="N72">
        <f t="shared" ca="1" si="7"/>
        <v>0</v>
      </c>
      <c r="O72">
        <f t="shared" ca="1" si="14"/>
        <v>8</v>
      </c>
      <c r="R72">
        <f t="shared" si="9"/>
        <v>0.19</v>
      </c>
      <c r="S72">
        <f t="shared" ca="1" si="2"/>
        <v>32</v>
      </c>
      <c r="T72">
        <f t="shared" ca="1" si="3"/>
        <v>8</v>
      </c>
      <c r="V72">
        <f t="shared" si="10"/>
        <v>0.19</v>
      </c>
      <c r="W72">
        <f t="shared" ca="1" si="11"/>
        <v>3.2000000000000001E-2</v>
      </c>
      <c r="X72">
        <f t="shared" ca="1" si="12"/>
        <v>0</v>
      </c>
    </row>
    <row r="73" spans="2:24" x14ac:dyDescent="0.25">
      <c r="B73" s="1">
        <v>20</v>
      </c>
      <c r="C73" s="11">
        <f t="shared" ca="1" si="4"/>
        <v>84</v>
      </c>
      <c r="D73" s="11">
        <f ca="1">IF(B73&lt;=$D$26,IF(C73&lt;$B$35,$B$35,IF(C73&gt;$C$35,$C$35,C73)),"")</f>
        <v>84</v>
      </c>
      <c r="E73" s="1">
        <f t="shared" ca="1" si="1"/>
        <v>9</v>
      </c>
      <c r="G73" s="3"/>
      <c r="H73" s="3"/>
      <c r="I73" s="3"/>
      <c r="K73">
        <f t="shared" si="13"/>
        <v>0.2</v>
      </c>
      <c r="L73">
        <f t="shared" ca="1" si="5"/>
        <v>62.4</v>
      </c>
      <c r="M73">
        <f t="shared" ca="1" si="6"/>
        <v>40</v>
      </c>
      <c r="N73">
        <f t="shared" ca="1" si="7"/>
        <v>8</v>
      </c>
      <c r="O73">
        <f t="shared" ca="1" si="14"/>
        <v>13</v>
      </c>
      <c r="R73">
        <f t="shared" si="9"/>
        <v>0.2</v>
      </c>
      <c r="S73">
        <f t="shared" ca="1" si="2"/>
        <v>40</v>
      </c>
      <c r="T73">
        <f t="shared" ca="1" si="3"/>
        <v>13</v>
      </c>
      <c r="V73">
        <f t="shared" si="10"/>
        <v>0.2</v>
      </c>
      <c r="W73">
        <f t="shared" ca="1" si="11"/>
        <v>0.04</v>
      </c>
      <c r="X73">
        <f t="shared" ca="1" si="12"/>
        <v>0.16</v>
      </c>
    </row>
    <row r="74" spans="2:24" x14ac:dyDescent="0.25">
      <c r="B74" s="1">
        <v>21</v>
      </c>
      <c r="C74" s="11">
        <f t="shared" ca="1" si="4"/>
        <v>91</v>
      </c>
      <c r="D74" s="11">
        <f ca="1">IF(B74&lt;=$D$26,IF(C74&lt;$B$35,$B$35,IF(C74&gt;$C$35,$C$35,C74)),"")</f>
        <v>91</v>
      </c>
      <c r="E74" s="1">
        <f t="shared" ca="1" si="1"/>
        <v>11</v>
      </c>
      <c r="G74" s="3"/>
      <c r="H74" s="3"/>
      <c r="I74" s="3"/>
      <c r="K74">
        <f t="shared" si="13"/>
        <v>0.21</v>
      </c>
      <c r="L74">
        <f t="shared" ca="1" si="5"/>
        <v>63.019999999999996</v>
      </c>
      <c r="M74">
        <f t="shared" ca="1" si="6"/>
        <v>44</v>
      </c>
      <c r="N74">
        <f t="shared" ca="1" si="7"/>
        <v>4</v>
      </c>
      <c r="O74">
        <f t="shared" ca="1" si="14"/>
        <v>13</v>
      </c>
      <c r="R74">
        <f t="shared" si="9"/>
        <v>0.21</v>
      </c>
      <c r="S74">
        <f t="shared" ca="1" si="2"/>
        <v>44</v>
      </c>
      <c r="T74">
        <f t="shared" ca="1" si="3"/>
        <v>13</v>
      </c>
      <c r="V74">
        <f t="shared" si="10"/>
        <v>0.21</v>
      </c>
      <c r="W74">
        <f t="shared" ca="1" si="11"/>
        <v>4.3999999999999997E-2</v>
      </c>
      <c r="X74">
        <f t="shared" ca="1" si="12"/>
        <v>0.08</v>
      </c>
    </row>
    <row r="75" spans="2:24" x14ac:dyDescent="0.25">
      <c r="B75" s="1">
        <v>22</v>
      </c>
      <c r="C75" s="11">
        <f t="shared" ca="1" si="4"/>
        <v>75</v>
      </c>
      <c r="D75" s="11">
        <f ca="1">IF(B75&lt;=$D$26,IF(C75&lt;$B$35,$B$35,IF(C75&gt;$C$35,$C$35,C75)),"")</f>
        <v>75</v>
      </c>
      <c r="E75" s="1">
        <f t="shared" ca="1" si="1"/>
        <v>7</v>
      </c>
      <c r="G75" s="3"/>
      <c r="H75" s="3"/>
      <c r="I75" s="3"/>
      <c r="K75">
        <f t="shared" si="13"/>
        <v>0.22</v>
      </c>
      <c r="L75">
        <f t="shared" ca="1" si="5"/>
        <v>63.64</v>
      </c>
      <c r="M75">
        <f t="shared" ca="1" si="6"/>
        <v>44</v>
      </c>
      <c r="N75">
        <f t="shared" ca="1" si="7"/>
        <v>0</v>
      </c>
      <c r="O75">
        <f t="shared" ca="1" si="14"/>
        <v>16</v>
      </c>
      <c r="R75">
        <f t="shared" si="9"/>
        <v>0.22</v>
      </c>
      <c r="S75">
        <f t="shared" ca="1" si="2"/>
        <v>44</v>
      </c>
      <c r="T75">
        <f t="shared" ca="1" si="3"/>
        <v>16</v>
      </c>
      <c r="V75">
        <f t="shared" ref="V75:V138" si="15">K75</f>
        <v>0.22</v>
      </c>
      <c r="W75">
        <f t="shared" ref="W75:W138" ca="1" si="16">M75/$X$50</f>
        <v>4.3999999999999997E-2</v>
      </c>
      <c r="X75">
        <f t="shared" ref="X75:X138" ca="1" si="17">N75/$X$51</f>
        <v>0</v>
      </c>
    </row>
    <row r="76" spans="2:24" x14ac:dyDescent="0.25">
      <c r="B76" s="1">
        <v>23</v>
      </c>
      <c r="C76" s="11">
        <f t="shared" ca="1" si="4"/>
        <v>83</v>
      </c>
      <c r="D76" s="11">
        <f ca="1">IF(B76&lt;=$D$26,IF(C76&lt;$B$35,$B$35,IF(C76&gt;$C$35,$C$35,C76)),"")</f>
        <v>83</v>
      </c>
      <c r="E76" s="1">
        <f t="shared" ca="1" si="1"/>
        <v>9</v>
      </c>
      <c r="G76" s="3"/>
      <c r="H76" s="3"/>
      <c r="I76" s="3"/>
      <c r="K76">
        <f t="shared" si="13"/>
        <v>0.23</v>
      </c>
      <c r="L76">
        <f t="shared" ca="1" si="5"/>
        <v>64.260000000000005</v>
      </c>
      <c r="M76">
        <f t="shared" ca="1" si="6"/>
        <v>57</v>
      </c>
      <c r="N76">
        <f t="shared" ca="1" si="7"/>
        <v>13</v>
      </c>
      <c r="O76">
        <f t="shared" ca="1" si="14"/>
        <v>19</v>
      </c>
      <c r="R76">
        <f t="shared" si="9"/>
        <v>0.23</v>
      </c>
      <c r="S76">
        <f t="shared" ca="1" si="2"/>
        <v>57</v>
      </c>
      <c r="T76">
        <f t="shared" ca="1" si="3"/>
        <v>19</v>
      </c>
      <c r="V76">
        <f t="shared" si="15"/>
        <v>0.23</v>
      </c>
      <c r="W76">
        <f t="shared" ca="1" si="16"/>
        <v>5.7000000000000002E-2</v>
      </c>
      <c r="X76">
        <f t="shared" ca="1" si="17"/>
        <v>0.26</v>
      </c>
    </row>
    <row r="77" spans="2:24" x14ac:dyDescent="0.25">
      <c r="B77" s="1">
        <v>24</v>
      </c>
      <c r="C77" s="11">
        <f t="shared" ca="1" si="4"/>
        <v>73</v>
      </c>
      <c r="D77" s="11">
        <f ca="1">IF(B77&lt;=$D$26,IF(C77&lt;$B$35,$B$35,IF(C77&gt;$C$35,$C$35,C77)),"")</f>
        <v>73</v>
      </c>
      <c r="E77" s="1">
        <f t="shared" ca="1" si="1"/>
        <v>6</v>
      </c>
      <c r="G77" s="3"/>
      <c r="H77" s="3"/>
      <c r="I77" s="3"/>
      <c r="K77">
        <f t="shared" si="13"/>
        <v>0.24</v>
      </c>
      <c r="L77">
        <f t="shared" ca="1" si="5"/>
        <v>64.88</v>
      </c>
      <c r="M77">
        <f t="shared" ca="1" si="6"/>
        <v>57</v>
      </c>
      <c r="N77">
        <f t="shared" ca="1" si="7"/>
        <v>0</v>
      </c>
      <c r="O77">
        <f t="shared" ca="1" si="14"/>
        <v>19</v>
      </c>
      <c r="R77">
        <f t="shared" si="9"/>
        <v>0.24</v>
      </c>
      <c r="S77">
        <f t="shared" ca="1" si="2"/>
        <v>57</v>
      </c>
      <c r="T77">
        <f t="shared" ca="1" si="3"/>
        <v>19</v>
      </c>
      <c r="V77">
        <f t="shared" si="15"/>
        <v>0.24</v>
      </c>
      <c r="W77">
        <f t="shared" ca="1" si="16"/>
        <v>5.7000000000000002E-2</v>
      </c>
      <c r="X77">
        <f t="shared" ca="1" si="17"/>
        <v>0</v>
      </c>
    </row>
    <row r="78" spans="2:24" x14ac:dyDescent="0.25">
      <c r="B78" s="1">
        <v>25</v>
      </c>
      <c r="C78" s="11">
        <f t="shared" ca="1" si="4"/>
        <v>84</v>
      </c>
      <c r="D78" s="11">
        <f ca="1">IF(B78&lt;=$D$26,IF(C78&lt;$B$35,$B$35,IF(C78&gt;$C$35,$C$35,C78)),"")</f>
        <v>84</v>
      </c>
      <c r="E78" s="1">
        <f t="shared" ca="1" si="1"/>
        <v>9</v>
      </c>
      <c r="G78" s="3"/>
      <c r="H78" s="3"/>
      <c r="I78" s="3"/>
      <c r="K78">
        <f t="shared" si="13"/>
        <v>0.25</v>
      </c>
      <c r="L78">
        <f t="shared" ca="1" si="5"/>
        <v>65.5</v>
      </c>
      <c r="M78">
        <f t="shared" ca="1" si="6"/>
        <v>73</v>
      </c>
      <c r="N78">
        <f t="shared" ca="1" si="7"/>
        <v>16</v>
      </c>
      <c r="O78">
        <f t="shared" ca="1" si="14"/>
        <v>19</v>
      </c>
      <c r="R78">
        <f t="shared" si="9"/>
        <v>0.25</v>
      </c>
      <c r="S78">
        <f t="shared" ca="1" si="2"/>
        <v>73</v>
      </c>
      <c r="T78">
        <f t="shared" ca="1" si="3"/>
        <v>19</v>
      </c>
      <c r="V78">
        <f t="shared" si="15"/>
        <v>0.25</v>
      </c>
      <c r="W78">
        <f t="shared" ca="1" si="16"/>
        <v>7.2999999999999995E-2</v>
      </c>
      <c r="X78">
        <f t="shared" ca="1" si="17"/>
        <v>0.32</v>
      </c>
    </row>
    <row r="79" spans="2:24" x14ac:dyDescent="0.25">
      <c r="B79" s="1">
        <v>26</v>
      </c>
      <c r="C79" s="11">
        <f t="shared" ca="1" si="4"/>
        <v>77</v>
      </c>
      <c r="D79" s="11">
        <f ca="1">IF(B79&lt;=$D$26,IF(C79&lt;$B$35,$B$35,IF(C79&gt;$C$35,$C$35,C79)),"")</f>
        <v>77</v>
      </c>
      <c r="E79" s="1">
        <f t="shared" ca="1" si="1"/>
        <v>7</v>
      </c>
      <c r="G79" s="3"/>
      <c r="H79" s="3"/>
      <c r="I79" s="3"/>
      <c r="K79">
        <f t="shared" si="13"/>
        <v>0.26</v>
      </c>
      <c r="L79">
        <f t="shared" ca="1" si="5"/>
        <v>66.12</v>
      </c>
      <c r="M79">
        <f t="shared" ca="1" si="6"/>
        <v>92</v>
      </c>
      <c r="N79">
        <f t="shared" ca="1" si="7"/>
        <v>19</v>
      </c>
      <c r="O79">
        <f t="shared" ca="1" si="14"/>
        <v>19</v>
      </c>
      <c r="R79">
        <f t="shared" si="9"/>
        <v>0.26</v>
      </c>
      <c r="S79">
        <f t="shared" ca="1" si="2"/>
        <v>92</v>
      </c>
      <c r="T79">
        <f t="shared" ca="1" si="3"/>
        <v>19</v>
      </c>
      <c r="V79">
        <f t="shared" si="15"/>
        <v>0.26</v>
      </c>
      <c r="W79">
        <f t="shared" ca="1" si="16"/>
        <v>9.1999999999999998E-2</v>
      </c>
      <c r="X79">
        <f t="shared" ca="1" si="17"/>
        <v>0.38</v>
      </c>
    </row>
    <row r="80" spans="2:24" x14ac:dyDescent="0.25">
      <c r="B80" s="1">
        <v>27</v>
      </c>
      <c r="C80" s="11">
        <f t="shared" ca="1" si="4"/>
        <v>90</v>
      </c>
      <c r="D80" s="11">
        <f ca="1">IF(B80&lt;=$D$26,IF(C80&lt;$B$35,$B$35,IF(C80&gt;$C$35,$C$35,C80)),"")</f>
        <v>90</v>
      </c>
      <c r="E80" s="1">
        <f t="shared" ca="1" si="1"/>
        <v>11</v>
      </c>
      <c r="G80" s="3"/>
      <c r="H80" s="3"/>
      <c r="I80" s="3"/>
      <c r="K80">
        <f t="shared" si="13"/>
        <v>0.27</v>
      </c>
      <c r="L80">
        <f t="shared" ca="1" si="5"/>
        <v>66.740000000000009</v>
      </c>
      <c r="M80">
        <f t="shared" ca="1" si="6"/>
        <v>92</v>
      </c>
      <c r="N80">
        <f t="shared" ca="1" si="7"/>
        <v>0</v>
      </c>
      <c r="O80">
        <f t="shared" ca="1" si="14"/>
        <v>19</v>
      </c>
      <c r="R80">
        <f t="shared" si="9"/>
        <v>0.27</v>
      </c>
      <c r="S80">
        <f t="shared" ca="1" si="2"/>
        <v>92</v>
      </c>
      <c r="T80">
        <f t="shared" ca="1" si="3"/>
        <v>19</v>
      </c>
      <c r="V80">
        <f t="shared" si="15"/>
        <v>0.27</v>
      </c>
      <c r="W80">
        <f t="shared" ca="1" si="16"/>
        <v>9.1999999999999998E-2</v>
      </c>
      <c r="X80">
        <f t="shared" ca="1" si="17"/>
        <v>0</v>
      </c>
    </row>
    <row r="81" spans="2:24" x14ac:dyDescent="0.25">
      <c r="B81" s="1">
        <v>28</v>
      </c>
      <c r="C81" s="11">
        <f t="shared" ca="1" si="4"/>
        <v>93</v>
      </c>
      <c r="D81" s="11">
        <f ca="1">IF(B81&lt;=$D$26,IF(C81&lt;$B$35,$B$35,IF(C81&gt;$C$35,$C$35,C81)),"")</f>
        <v>93</v>
      </c>
      <c r="E81" s="1">
        <f t="shared" ca="1" si="1"/>
        <v>11</v>
      </c>
      <c r="G81" s="3"/>
      <c r="H81" s="3"/>
      <c r="I81" s="3"/>
      <c r="K81">
        <f t="shared" si="13"/>
        <v>0.28000000000000003</v>
      </c>
      <c r="L81">
        <f t="shared" ca="1" si="5"/>
        <v>67.36</v>
      </c>
      <c r="M81">
        <f t="shared" ca="1" si="6"/>
        <v>103</v>
      </c>
      <c r="N81">
        <f t="shared" ca="1" si="7"/>
        <v>11</v>
      </c>
      <c r="O81">
        <f t="shared" ca="1" si="14"/>
        <v>22</v>
      </c>
      <c r="R81">
        <f t="shared" si="9"/>
        <v>0.28000000000000003</v>
      </c>
      <c r="S81">
        <f t="shared" ca="1" si="2"/>
        <v>103</v>
      </c>
      <c r="T81">
        <f t="shared" ca="1" si="3"/>
        <v>22</v>
      </c>
      <c r="V81">
        <f t="shared" si="15"/>
        <v>0.28000000000000003</v>
      </c>
      <c r="W81">
        <f t="shared" ca="1" si="16"/>
        <v>0.10299999999999999</v>
      </c>
      <c r="X81">
        <f t="shared" ca="1" si="17"/>
        <v>0.22</v>
      </c>
    </row>
    <row r="82" spans="2:24" x14ac:dyDescent="0.25">
      <c r="B82" s="1">
        <v>29</v>
      </c>
      <c r="C82" s="11">
        <f t="shared" ca="1" si="4"/>
        <v>78</v>
      </c>
      <c r="D82" s="11">
        <f ca="1">IF(B82&lt;=$D$26,IF(C82&lt;$B$35,$B$35,IF(C82&gt;$C$35,$C$35,C82)),"")</f>
        <v>78</v>
      </c>
      <c r="E82" s="1">
        <f t="shared" ca="1" si="1"/>
        <v>8</v>
      </c>
      <c r="G82" s="3"/>
      <c r="H82" s="3"/>
      <c r="I82" s="3"/>
      <c r="K82">
        <f t="shared" si="13"/>
        <v>0.28999999999999998</v>
      </c>
      <c r="L82">
        <f t="shared" ca="1" si="5"/>
        <v>67.98</v>
      </c>
      <c r="M82">
        <f t="shared" ca="1" si="6"/>
        <v>103</v>
      </c>
      <c r="N82">
        <f t="shared" ca="1" si="7"/>
        <v>0</v>
      </c>
      <c r="O82">
        <f t="shared" ca="1" si="14"/>
        <v>22</v>
      </c>
      <c r="R82">
        <f t="shared" si="9"/>
        <v>0.28999999999999998</v>
      </c>
      <c r="S82">
        <f t="shared" ca="1" si="2"/>
        <v>103</v>
      </c>
      <c r="T82">
        <f t="shared" ca="1" si="3"/>
        <v>22</v>
      </c>
      <c r="V82">
        <f t="shared" si="15"/>
        <v>0.28999999999999998</v>
      </c>
      <c r="W82">
        <f t="shared" ca="1" si="16"/>
        <v>0.10299999999999999</v>
      </c>
      <c r="X82">
        <f t="shared" ca="1" si="17"/>
        <v>0</v>
      </c>
    </row>
    <row r="83" spans="2:24" x14ac:dyDescent="0.25">
      <c r="B83" s="1">
        <v>30</v>
      </c>
      <c r="C83" s="11">
        <f t="shared" ca="1" si="4"/>
        <v>69</v>
      </c>
      <c r="D83" s="11">
        <f ca="1">IF(B83&lt;=$D$26,IF(C83&lt;$B$35,$B$35,IF(C83&gt;$C$35,$C$35,C83)),"")</f>
        <v>69</v>
      </c>
      <c r="E83" s="1">
        <f t="shared" ca="1" si="1"/>
        <v>5</v>
      </c>
      <c r="G83" s="3"/>
      <c r="H83" s="3"/>
      <c r="I83" s="3"/>
      <c r="K83">
        <f t="shared" si="13"/>
        <v>0.3</v>
      </c>
      <c r="L83">
        <f t="shared" ca="1" si="5"/>
        <v>68.599999999999994</v>
      </c>
      <c r="M83">
        <f t="shared" ca="1" si="6"/>
        <v>120</v>
      </c>
      <c r="N83">
        <f ca="1">M83-M82</f>
        <v>17</v>
      </c>
      <c r="O83">
        <f t="shared" ca="1" si="14"/>
        <v>24</v>
      </c>
      <c r="R83">
        <f t="shared" si="9"/>
        <v>0.3</v>
      </c>
      <c r="S83">
        <f t="shared" ca="1" si="2"/>
        <v>120</v>
      </c>
      <c r="T83">
        <f t="shared" ca="1" si="3"/>
        <v>24</v>
      </c>
      <c r="V83">
        <f t="shared" si="15"/>
        <v>0.3</v>
      </c>
      <c r="W83">
        <f t="shared" ca="1" si="16"/>
        <v>0.12</v>
      </c>
      <c r="X83">
        <f t="shared" ca="1" si="17"/>
        <v>0.34</v>
      </c>
    </row>
    <row r="84" spans="2:24" x14ac:dyDescent="0.25">
      <c r="B84" s="1">
        <v>31</v>
      </c>
      <c r="C84" s="11">
        <f t="shared" ca="1" si="4"/>
        <v>80</v>
      </c>
      <c r="D84" s="11">
        <f ca="1">IF(B84&lt;=$D$26,IF(C84&lt;$B$35,$B$35,IF(C84&gt;$C$35,$C$35,C84)),"")</f>
        <v>80</v>
      </c>
      <c r="E84" s="1">
        <f t="shared" ca="1" si="1"/>
        <v>8</v>
      </c>
      <c r="G84" s="3"/>
      <c r="H84" s="3"/>
      <c r="I84" s="3"/>
      <c r="K84">
        <f t="shared" si="13"/>
        <v>0.31</v>
      </c>
      <c r="L84">
        <f t="shared" ca="1" si="5"/>
        <v>69.22</v>
      </c>
      <c r="M84">
        <f t="shared" ca="1" si="6"/>
        <v>142</v>
      </c>
      <c r="N84">
        <f t="shared" ca="1" si="7"/>
        <v>22</v>
      </c>
      <c r="O84">
        <f t="shared" ca="1" si="14"/>
        <v>32</v>
      </c>
      <c r="R84">
        <f t="shared" si="9"/>
        <v>0.31</v>
      </c>
      <c r="S84">
        <f t="shared" ca="1" si="2"/>
        <v>142</v>
      </c>
      <c r="T84">
        <f t="shared" ca="1" si="3"/>
        <v>32</v>
      </c>
      <c r="V84">
        <f t="shared" si="15"/>
        <v>0.31</v>
      </c>
      <c r="W84">
        <f t="shared" ca="1" si="16"/>
        <v>0.14199999999999999</v>
      </c>
      <c r="X84">
        <f t="shared" ca="1" si="17"/>
        <v>0.44</v>
      </c>
    </row>
    <row r="85" spans="2:24" x14ac:dyDescent="0.25">
      <c r="B85" s="1">
        <v>32</v>
      </c>
      <c r="C85" s="11">
        <f t="shared" ca="1" si="4"/>
        <v>72</v>
      </c>
      <c r="D85" s="11">
        <f ca="1">IF(B85&lt;=$D$26,IF(C85&lt;$B$35,$B$35,IF(C85&gt;$C$35,$C$35,C85)),"")</f>
        <v>72</v>
      </c>
      <c r="E85" s="1">
        <f t="shared" ca="1" si="1"/>
        <v>6</v>
      </c>
      <c r="G85" s="3"/>
      <c r="H85" s="3"/>
      <c r="I85" s="3"/>
      <c r="K85">
        <f t="shared" si="13"/>
        <v>0.32</v>
      </c>
      <c r="L85">
        <f t="shared" ca="1" si="5"/>
        <v>69.84</v>
      </c>
      <c r="M85">
        <f t="shared" ca="1" si="6"/>
        <v>142</v>
      </c>
      <c r="N85">
        <f t="shared" ca="1" si="7"/>
        <v>0</v>
      </c>
      <c r="O85">
        <f t="shared" ca="1" si="14"/>
        <v>32</v>
      </c>
      <c r="R85">
        <f t="shared" si="9"/>
        <v>0.32</v>
      </c>
      <c r="S85">
        <f t="shared" ca="1" si="2"/>
        <v>142</v>
      </c>
      <c r="T85">
        <f t="shared" ca="1" si="3"/>
        <v>32</v>
      </c>
      <c r="V85">
        <f t="shared" si="15"/>
        <v>0.32</v>
      </c>
      <c r="W85">
        <f t="shared" ca="1" si="16"/>
        <v>0.14199999999999999</v>
      </c>
      <c r="X85">
        <f t="shared" ca="1" si="17"/>
        <v>0</v>
      </c>
    </row>
    <row r="86" spans="2:24" x14ac:dyDescent="0.25">
      <c r="B86" s="1">
        <v>33</v>
      </c>
      <c r="C86" s="11">
        <f t="shared" ca="1" si="4"/>
        <v>62</v>
      </c>
      <c r="D86" s="11">
        <f ca="1">IF(B86&lt;=$D$26,IF(C86&lt;$B$35,$B$35,IF(C86&gt;$C$35,$C$35,C86)),"")</f>
        <v>62</v>
      </c>
      <c r="E86" s="1">
        <f t="shared" ca="1" si="1"/>
        <v>4</v>
      </c>
      <c r="G86" s="3"/>
      <c r="H86" s="3"/>
      <c r="I86" s="3"/>
      <c r="K86">
        <f t="shared" si="13"/>
        <v>0.33</v>
      </c>
      <c r="L86">
        <f t="shared" ca="1" si="5"/>
        <v>70.460000000000008</v>
      </c>
      <c r="M86">
        <f t="shared" ca="1" si="6"/>
        <v>166</v>
      </c>
      <c r="N86">
        <f t="shared" ca="1" si="7"/>
        <v>24</v>
      </c>
      <c r="O86">
        <f t="shared" ca="1" si="14"/>
        <v>32</v>
      </c>
      <c r="R86">
        <f t="shared" si="9"/>
        <v>0.33</v>
      </c>
      <c r="S86">
        <f t="shared" ca="1" si="2"/>
        <v>166</v>
      </c>
      <c r="T86">
        <f t="shared" ca="1" si="3"/>
        <v>32</v>
      </c>
      <c r="V86">
        <f t="shared" si="15"/>
        <v>0.33</v>
      </c>
      <c r="W86">
        <f t="shared" ca="1" si="16"/>
        <v>0.16600000000000001</v>
      </c>
      <c r="X86">
        <f t="shared" ca="1" si="17"/>
        <v>0.48</v>
      </c>
    </row>
    <row r="87" spans="2:24" x14ac:dyDescent="0.25">
      <c r="B87" s="1">
        <v>34</v>
      </c>
      <c r="C87" s="11">
        <f t="shared" ca="1" si="4"/>
        <v>54</v>
      </c>
      <c r="D87" s="11">
        <f ca="1">IF(B87&lt;=$D$26,IF(C87&lt;$B$35,$B$35,IF(C87&gt;$C$35,$C$35,C87)),"")</f>
        <v>54</v>
      </c>
      <c r="E87" s="1">
        <f t="shared" ca="1" si="1"/>
        <v>2</v>
      </c>
      <c r="G87" s="3"/>
      <c r="H87" s="3"/>
      <c r="I87" s="3"/>
      <c r="K87">
        <f t="shared" si="13"/>
        <v>0.34</v>
      </c>
      <c r="L87">
        <f t="shared" ca="1" si="5"/>
        <v>71.08</v>
      </c>
      <c r="M87">
        <f t="shared" ca="1" si="6"/>
        <v>198</v>
      </c>
      <c r="N87">
        <f t="shared" ca="1" si="7"/>
        <v>32</v>
      </c>
      <c r="O87">
        <f t="shared" ca="1" si="14"/>
        <v>32</v>
      </c>
      <c r="R87">
        <f t="shared" si="9"/>
        <v>0.34</v>
      </c>
      <c r="S87">
        <f t="shared" ca="1" si="2"/>
        <v>198</v>
      </c>
      <c r="T87">
        <f t="shared" ca="1" si="3"/>
        <v>32</v>
      </c>
      <c r="V87">
        <f t="shared" si="15"/>
        <v>0.34</v>
      </c>
      <c r="W87">
        <f t="shared" ca="1" si="16"/>
        <v>0.19800000000000001</v>
      </c>
      <c r="X87">
        <f t="shared" ca="1" si="17"/>
        <v>0.64</v>
      </c>
    </row>
    <row r="88" spans="2:24" x14ac:dyDescent="0.25">
      <c r="B88" s="1">
        <v>35</v>
      </c>
      <c r="C88" s="11">
        <f t="shared" ca="1" si="4"/>
        <v>69</v>
      </c>
      <c r="D88" s="11">
        <f ca="1">IF(B88&lt;=$D$26,IF(C88&lt;$B$35,$B$35,IF(C88&gt;$C$35,$C$35,C88)),"")</f>
        <v>69</v>
      </c>
      <c r="E88" s="1">
        <f t="shared" ca="1" si="1"/>
        <v>5</v>
      </c>
      <c r="G88" s="3"/>
      <c r="H88" s="3"/>
      <c r="I88" s="3"/>
      <c r="K88">
        <f t="shared" si="13"/>
        <v>0.35</v>
      </c>
      <c r="L88">
        <f t="shared" ca="1" si="5"/>
        <v>71.7</v>
      </c>
      <c r="M88">
        <f t="shared" ca="1" si="6"/>
        <v>198</v>
      </c>
      <c r="N88">
        <f t="shared" ca="1" si="7"/>
        <v>0</v>
      </c>
      <c r="O88">
        <f t="shared" ca="1" si="14"/>
        <v>32</v>
      </c>
      <c r="R88">
        <f t="shared" si="9"/>
        <v>0.35</v>
      </c>
      <c r="S88">
        <f t="shared" ca="1" si="2"/>
        <v>198</v>
      </c>
      <c r="T88">
        <f t="shared" ca="1" si="3"/>
        <v>32</v>
      </c>
      <c r="V88">
        <f t="shared" si="15"/>
        <v>0.35</v>
      </c>
      <c r="W88">
        <f t="shared" ca="1" si="16"/>
        <v>0.19800000000000001</v>
      </c>
      <c r="X88">
        <f t="shared" ca="1" si="17"/>
        <v>0</v>
      </c>
    </row>
    <row r="89" spans="2:24" x14ac:dyDescent="0.25">
      <c r="B89" s="1">
        <v>36</v>
      </c>
      <c r="C89" s="11">
        <f t="shared" ca="1" si="4"/>
        <v>88</v>
      </c>
      <c r="D89" s="11">
        <f ca="1">IF(B89&lt;=$D$26,IF(C89&lt;$B$35,$B$35,IF(C89&gt;$C$35,$C$35,C89)),"")</f>
        <v>88</v>
      </c>
      <c r="E89" s="1">
        <f t="shared" ca="1" si="1"/>
        <v>10</v>
      </c>
      <c r="G89" s="3"/>
      <c r="H89" s="3"/>
      <c r="I89" s="3"/>
      <c r="K89">
        <f t="shared" si="13"/>
        <v>0.36</v>
      </c>
      <c r="L89">
        <f t="shared" ca="1" si="5"/>
        <v>72.319999999999993</v>
      </c>
      <c r="M89">
        <f t="shared" ca="1" si="6"/>
        <v>227</v>
      </c>
      <c r="N89">
        <f t="shared" ca="1" si="7"/>
        <v>29</v>
      </c>
      <c r="O89">
        <f t="shared" ca="1" si="14"/>
        <v>41</v>
      </c>
      <c r="R89">
        <f t="shared" si="9"/>
        <v>0.36</v>
      </c>
      <c r="S89">
        <f t="shared" ca="1" si="2"/>
        <v>227</v>
      </c>
      <c r="T89">
        <f t="shared" ca="1" si="3"/>
        <v>41</v>
      </c>
      <c r="V89">
        <f t="shared" si="15"/>
        <v>0.36</v>
      </c>
      <c r="W89">
        <f t="shared" ca="1" si="16"/>
        <v>0.22700000000000001</v>
      </c>
      <c r="X89">
        <f t="shared" ca="1" si="17"/>
        <v>0.57999999999999996</v>
      </c>
    </row>
    <row r="90" spans="2:24" x14ac:dyDescent="0.25">
      <c r="B90" s="1">
        <v>37</v>
      </c>
      <c r="C90" s="11">
        <f t="shared" ca="1" si="4"/>
        <v>90</v>
      </c>
      <c r="D90" s="11">
        <f ca="1">IF(B90&lt;=$D$26,IF(C90&lt;$B$35,$B$35,IF(C90&gt;$C$35,$C$35,C90)),"")</f>
        <v>90</v>
      </c>
      <c r="E90" s="1">
        <f t="shared" ca="1" si="1"/>
        <v>11</v>
      </c>
      <c r="G90" s="3"/>
      <c r="H90" s="3"/>
      <c r="I90" s="3"/>
      <c r="K90">
        <f t="shared" si="13"/>
        <v>0.37</v>
      </c>
      <c r="L90">
        <f t="shared" ca="1" si="5"/>
        <v>72.94</v>
      </c>
      <c r="M90">
        <f t="shared" ca="1" si="6"/>
        <v>227</v>
      </c>
      <c r="N90">
        <f t="shared" ca="1" si="7"/>
        <v>0</v>
      </c>
      <c r="O90">
        <f t="shared" ca="1" si="14"/>
        <v>41</v>
      </c>
      <c r="R90">
        <f t="shared" si="9"/>
        <v>0.37</v>
      </c>
      <c r="S90">
        <f t="shared" ca="1" si="2"/>
        <v>227</v>
      </c>
      <c r="T90">
        <f t="shared" ca="1" si="3"/>
        <v>41</v>
      </c>
      <c r="V90">
        <f t="shared" si="15"/>
        <v>0.37</v>
      </c>
      <c r="W90">
        <f t="shared" ca="1" si="16"/>
        <v>0.22700000000000001</v>
      </c>
      <c r="X90">
        <f t="shared" ca="1" si="17"/>
        <v>0</v>
      </c>
    </row>
    <row r="91" spans="2:24" x14ac:dyDescent="0.25">
      <c r="B91" s="1">
        <v>38</v>
      </c>
      <c r="C91" s="11">
        <f t="shared" ca="1" si="4"/>
        <v>97</v>
      </c>
      <c r="D91" s="11">
        <f ca="1">IF(B91&lt;=$D$26,IF(C91&lt;$B$35,$B$35,IF(C91&gt;$C$35,$C$35,C91)),"")</f>
        <v>97</v>
      </c>
      <c r="E91" s="1">
        <f t="shared" ca="1" si="1"/>
        <v>12</v>
      </c>
      <c r="G91" s="3"/>
      <c r="H91" s="3"/>
      <c r="I91" s="3"/>
      <c r="K91">
        <f t="shared" si="13"/>
        <v>0.38</v>
      </c>
      <c r="L91">
        <f t="shared" ca="1" si="5"/>
        <v>73.56</v>
      </c>
      <c r="M91">
        <f t="shared" ca="1" si="6"/>
        <v>259</v>
      </c>
      <c r="N91">
        <f t="shared" ca="1" si="7"/>
        <v>32</v>
      </c>
      <c r="O91">
        <f t="shared" ca="1" si="14"/>
        <v>41</v>
      </c>
      <c r="R91">
        <f t="shared" si="9"/>
        <v>0.38</v>
      </c>
      <c r="S91">
        <f t="shared" ca="1" si="2"/>
        <v>259</v>
      </c>
      <c r="T91">
        <f t="shared" ca="1" si="3"/>
        <v>41</v>
      </c>
      <c r="V91">
        <f t="shared" si="15"/>
        <v>0.38</v>
      </c>
      <c r="W91">
        <f t="shared" ca="1" si="16"/>
        <v>0.25900000000000001</v>
      </c>
      <c r="X91">
        <f t="shared" ca="1" si="17"/>
        <v>0.64</v>
      </c>
    </row>
    <row r="92" spans="2:24" x14ac:dyDescent="0.25">
      <c r="B92" s="1">
        <v>39</v>
      </c>
      <c r="C92" s="11">
        <f t="shared" ca="1" si="4"/>
        <v>83</v>
      </c>
      <c r="D92" s="11">
        <f ca="1">IF(B92&lt;=$D$26,IF(C92&lt;$B$35,$B$35,IF(C92&gt;$C$35,$C$35,C92)),"")</f>
        <v>83</v>
      </c>
      <c r="E92" s="1">
        <f t="shared" ca="1" si="1"/>
        <v>9</v>
      </c>
      <c r="G92" s="3"/>
      <c r="H92" s="3"/>
      <c r="I92" s="3"/>
      <c r="K92">
        <f t="shared" si="13"/>
        <v>0.39</v>
      </c>
      <c r="L92">
        <f t="shared" ca="1" si="5"/>
        <v>74.180000000000007</v>
      </c>
      <c r="M92">
        <f t="shared" ca="1" si="6"/>
        <v>300</v>
      </c>
      <c r="N92">
        <f t="shared" ca="1" si="7"/>
        <v>41</v>
      </c>
      <c r="O92">
        <f t="shared" ca="1" si="14"/>
        <v>41</v>
      </c>
      <c r="R92">
        <f t="shared" si="9"/>
        <v>0.39</v>
      </c>
      <c r="S92">
        <f t="shared" ca="1" si="2"/>
        <v>300</v>
      </c>
      <c r="T92">
        <f t="shared" ca="1" si="3"/>
        <v>41</v>
      </c>
      <c r="V92">
        <f t="shared" si="15"/>
        <v>0.39</v>
      </c>
      <c r="W92">
        <f t="shared" ca="1" si="16"/>
        <v>0.3</v>
      </c>
      <c r="X92">
        <f t="shared" ca="1" si="17"/>
        <v>0.82</v>
      </c>
    </row>
    <row r="93" spans="2:24" x14ac:dyDescent="0.25">
      <c r="B93" s="1">
        <v>40</v>
      </c>
      <c r="C93" s="11">
        <f t="shared" ca="1" si="4"/>
        <v>78</v>
      </c>
      <c r="D93" s="11">
        <f ca="1">IF(B93&lt;=$D$26,IF(C93&lt;$B$35,$B$35,IF(C93&gt;$C$35,$C$35,C93)),"")</f>
        <v>78</v>
      </c>
      <c r="E93" s="1">
        <f t="shared" ca="1" si="1"/>
        <v>8</v>
      </c>
      <c r="G93" s="3"/>
      <c r="H93" s="3"/>
      <c r="I93" s="3"/>
      <c r="K93">
        <f t="shared" si="13"/>
        <v>0.4</v>
      </c>
      <c r="L93">
        <f t="shared" ca="1" si="5"/>
        <v>74.8</v>
      </c>
      <c r="M93">
        <f t="shared" ca="1" si="6"/>
        <v>300</v>
      </c>
      <c r="N93">
        <f t="shared" ca="1" si="7"/>
        <v>0</v>
      </c>
      <c r="O93">
        <f t="shared" ca="1" si="14"/>
        <v>41</v>
      </c>
      <c r="R93">
        <f t="shared" si="9"/>
        <v>0.4</v>
      </c>
      <c r="S93">
        <f t="shared" ca="1" si="2"/>
        <v>300</v>
      </c>
      <c r="T93">
        <f t="shared" ca="1" si="3"/>
        <v>41</v>
      </c>
      <c r="V93">
        <f t="shared" si="15"/>
        <v>0.4</v>
      </c>
      <c r="W93">
        <f t="shared" ca="1" si="16"/>
        <v>0.3</v>
      </c>
      <c r="X93">
        <f t="shared" ca="1" si="17"/>
        <v>0</v>
      </c>
    </row>
    <row r="94" spans="2:24" x14ac:dyDescent="0.25">
      <c r="B94" s="1">
        <v>41</v>
      </c>
      <c r="C94" s="11">
        <f t="shared" ca="1" si="4"/>
        <v>77</v>
      </c>
      <c r="D94" s="11">
        <f ca="1">IF(B94&lt;=$D$26,IF(C94&lt;$B$35,$B$35,IF(C94&gt;$C$35,$C$35,C94)),"")</f>
        <v>77</v>
      </c>
      <c r="E94" s="1">
        <f t="shared" ca="1" si="1"/>
        <v>7</v>
      </c>
      <c r="G94" s="3"/>
      <c r="H94" s="3"/>
      <c r="I94" s="3"/>
      <c r="K94">
        <f t="shared" si="13"/>
        <v>0.41</v>
      </c>
      <c r="L94">
        <f t="shared" ca="1" si="5"/>
        <v>75.42</v>
      </c>
      <c r="M94">
        <f t="shared" ca="1" si="6"/>
        <v>335</v>
      </c>
      <c r="N94">
        <f t="shared" ca="1" si="7"/>
        <v>35</v>
      </c>
      <c r="O94">
        <f t="shared" ca="1" si="14"/>
        <v>45</v>
      </c>
      <c r="R94">
        <f t="shared" si="9"/>
        <v>0.41</v>
      </c>
      <c r="S94">
        <f t="shared" ca="1" si="2"/>
        <v>335</v>
      </c>
      <c r="T94">
        <f t="shared" ca="1" si="3"/>
        <v>45</v>
      </c>
      <c r="V94">
        <f t="shared" si="15"/>
        <v>0.41</v>
      </c>
      <c r="W94">
        <f t="shared" ca="1" si="16"/>
        <v>0.33500000000000002</v>
      </c>
      <c r="X94">
        <f t="shared" ca="1" si="17"/>
        <v>0.7</v>
      </c>
    </row>
    <row r="95" spans="2:24" x14ac:dyDescent="0.25">
      <c r="B95" s="1">
        <v>42</v>
      </c>
      <c r="C95" s="11">
        <f t="shared" ca="1" si="4"/>
        <v>72</v>
      </c>
      <c r="D95" s="11">
        <f ca="1">IF(B95&lt;=$D$26,IF(C95&lt;$B$35,$B$35,IF(C95&gt;$C$35,$C$35,C95)),"")</f>
        <v>72</v>
      </c>
      <c r="E95" s="1">
        <f t="shared" ca="1" si="1"/>
        <v>6</v>
      </c>
      <c r="G95" s="3"/>
      <c r="H95" s="3"/>
      <c r="I95" s="3"/>
      <c r="K95">
        <f t="shared" si="13"/>
        <v>0.42</v>
      </c>
      <c r="L95">
        <f t="shared" ca="1" si="5"/>
        <v>76.039999999999992</v>
      </c>
      <c r="M95">
        <f t="shared" ca="1" si="6"/>
        <v>367</v>
      </c>
      <c r="N95">
        <f t="shared" ca="1" si="7"/>
        <v>32</v>
      </c>
      <c r="O95">
        <f t="shared" ca="1" si="14"/>
        <v>45</v>
      </c>
      <c r="R95">
        <f t="shared" si="9"/>
        <v>0.42</v>
      </c>
      <c r="S95">
        <f t="shared" ca="1" si="2"/>
        <v>367</v>
      </c>
      <c r="T95">
        <f t="shared" ca="1" si="3"/>
        <v>45</v>
      </c>
      <c r="V95">
        <f t="shared" si="15"/>
        <v>0.42</v>
      </c>
      <c r="W95">
        <f t="shared" ca="1" si="16"/>
        <v>0.36699999999999999</v>
      </c>
      <c r="X95">
        <f t="shared" ca="1" si="17"/>
        <v>0.64</v>
      </c>
    </row>
    <row r="96" spans="2:24" x14ac:dyDescent="0.25">
      <c r="B96" s="1">
        <v>43</v>
      </c>
      <c r="C96" s="11">
        <f t="shared" ca="1" si="4"/>
        <v>78</v>
      </c>
      <c r="D96" s="11">
        <f ca="1">IF(B96&lt;=$D$26,IF(C96&lt;$B$35,$B$35,IF(C96&gt;$C$35,$C$35,C96)),"")</f>
        <v>78</v>
      </c>
      <c r="E96" s="1">
        <f t="shared" ca="1" si="1"/>
        <v>8</v>
      </c>
      <c r="G96" s="3"/>
      <c r="H96" s="3"/>
      <c r="I96" s="3"/>
      <c r="K96">
        <f t="shared" si="13"/>
        <v>0.43</v>
      </c>
      <c r="L96">
        <f t="shared" ca="1" si="5"/>
        <v>76.66</v>
      </c>
      <c r="M96">
        <f t="shared" ca="1" si="6"/>
        <v>367</v>
      </c>
      <c r="N96">
        <f t="shared" ca="1" si="7"/>
        <v>0</v>
      </c>
      <c r="O96">
        <f t="shared" ca="1" si="14"/>
        <v>45</v>
      </c>
      <c r="R96">
        <f t="shared" si="9"/>
        <v>0.43</v>
      </c>
      <c r="S96">
        <f t="shared" ca="1" si="2"/>
        <v>367</v>
      </c>
      <c r="T96">
        <f t="shared" ca="1" si="3"/>
        <v>45</v>
      </c>
      <c r="V96">
        <f t="shared" si="15"/>
        <v>0.43</v>
      </c>
      <c r="W96">
        <f t="shared" ca="1" si="16"/>
        <v>0.36699999999999999</v>
      </c>
      <c r="X96">
        <f t="shared" ca="1" si="17"/>
        <v>0</v>
      </c>
    </row>
    <row r="97" spans="2:24" x14ac:dyDescent="0.25">
      <c r="B97" s="1">
        <v>44</v>
      </c>
      <c r="C97" s="11">
        <f t="shared" ca="1" si="4"/>
        <v>83</v>
      </c>
      <c r="D97" s="11">
        <f ca="1">IF(B97&lt;=$D$26,IF(C97&lt;$B$35,$B$35,IF(C97&gt;$C$35,$C$35,C97)),"")</f>
        <v>83</v>
      </c>
      <c r="E97" s="1">
        <f t="shared" ca="1" si="1"/>
        <v>9</v>
      </c>
      <c r="G97" s="3"/>
      <c r="H97" s="3"/>
      <c r="I97" s="3"/>
      <c r="K97">
        <f t="shared" si="13"/>
        <v>0.44</v>
      </c>
      <c r="L97">
        <f t="shared" ca="1" si="5"/>
        <v>77.28</v>
      </c>
      <c r="M97">
        <f t="shared" ca="1" si="6"/>
        <v>412</v>
      </c>
      <c r="N97">
        <f t="shared" ca="1" si="7"/>
        <v>45</v>
      </c>
      <c r="O97">
        <f t="shared" ca="1" si="14"/>
        <v>45</v>
      </c>
      <c r="R97">
        <f t="shared" si="9"/>
        <v>0.44</v>
      </c>
      <c r="S97">
        <f t="shared" ca="1" si="2"/>
        <v>412</v>
      </c>
      <c r="T97">
        <f t="shared" ca="1" si="3"/>
        <v>45</v>
      </c>
      <c r="V97">
        <f t="shared" si="15"/>
        <v>0.44</v>
      </c>
      <c r="W97">
        <f t="shared" ca="1" si="16"/>
        <v>0.41199999999999998</v>
      </c>
      <c r="X97">
        <f t="shared" ca="1" si="17"/>
        <v>0.9</v>
      </c>
    </row>
    <row r="98" spans="2:24" x14ac:dyDescent="0.25">
      <c r="B98" s="1">
        <v>45</v>
      </c>
      <c r="C98" s="11">
        <f t="shared" ca="1" si="4"/>
        <v>99</v>
      </c>
      <c r="D98" s="11">
        <f ca="1">IF(B98&lt;=$D$26,IF(C98&lt;$B$35,$B$35,IF(C98&gt;$C$35,$C$35,C98)),"")</f>
        <v>99</v>
      </c>
      <c r="E98" s="1">
        <f t="shared" ca="1" si="1"/>
        <v>13</v>
      </c>
      <c r="G98" s="3"/>
      <c r="H98" s="3"/>
      <c r="I98" s="3"/>
      <c r="K98">
        <f t="shared" si="13"/>
        <v>0.45</v>
      </c>
      <c r="L98">
        <f t="shared" ca="1" si="5"/>
        <v>77.900000000000006</v>
      </c>
      <c r="M98">
        <f t="shared" ca="1" si="6"/>
        <v>412</v>
      </c>
      <c r="N98">
        <f t="shared" ca="1" si="7"/>
        <v>0</v>
      </c>
      <c r="O98">
        <f t="shared" ca="1" si="14"/>
        <v>45</v>
      </c>
      <c r="R98">
        <f t="shared" si="9"/>
        <v>0.45</v>
      </c>
      <c r="S98">
        <f t="shared" ca="1" si="2"/>
        <v>412</v>
      </c>
      <c r="T98">
        <f t="shared" ca="1" si="3"/>
        <v>45</v>
      </c>
      <c r="V98">
        <f t="shared" si="15"/>
        <v>0.45</v>
      </c>
      <c r="W98">
        <f t="shared" ca="1" si="16"/>
        <v>0.41199999999999998</v>
      </c>
      <c r="X98">
        <f t="shared" ca="1" si="17"/>
        <v>0</v>
      </c>
    </row>
    <row r="99" spans="2:24" x14ac:dyDescent="0.25">
      <c r="B99" s="1">
        <v>46</v>
      </c>
      <c r="C99" s="11">
        <f t="shared" ca="1" si="4"/>
        <v>87</v>
      </c>
      <c r="D99" s="11">
        <f ca="1">IF(B99&lt;=$D$26,IF(C99&lt;$B$35,$B$35,IF(C99&gt;$C$35,$C$35,C99)),"")</f>
        <v>87</v>
      </c>
      <c r="E99" s="1">
        <f t="shared" ca="1" si="1"/>
        <v>10</v>
      </c>
      <c r="G99" s="3"/>
      <c r="H99" s="3"/>
      <c r="I99" s="3"/>
      <c r="K99">
        <f t="shared" si="13"/>
        <v>0.46</v>
      </c>
      <c r="L99">
        <f t="shared" ca="1" si="5"/>
        <v>78.52</v>
      </c>
      <c r="M99">
        <f t="shared" ca="1" si="6"/>
        <v>455</v>
      </c>
      <c r="N99">
        <f ca="1">M99-M98</f>
        <v>43</v>
      </c>
      <c r="O99">
        <f t="shared" ca="1" si="14"/>
        <v>45</v>
      </c>
      <c r="R99">
        <f t="shared" si="9"/>
        <v>0.46</v>
      </c>
      <c r="S99">
        <f t="shared" ca="1" si="2"/>
        <v>455</v>
      </c>
      <c r="T99">
        <f t="shared" ca="1" si="3"/>
        <v>45</v>
      </c>
      <c r="V99">
        <f t="shared" si="15"/>
        <v>0.46</v>
      </c>
      <c r="W99">
        <f t="shared" ca="1" si="16"/>
        <v>0.45500000000000002</v>
      </c>
      <c r="X99">
        <f t="shared" ca="1" si="17"/>
        <v>0.86</v>
      </c>
    </row>
    <row r="100" spans="2:24" x14ac:dyDescent="0.25">
      <c r="B100" s="1">
        <v>47</v>
      </c>
      <c r="C100" s="11">
        <f t="shared" ca="1" si="4"/>
        <v>79</v>
      </c>
      <c r="D100" s="11">
        <f ca="1">IF(B100&lt;=$D$26,IF(C100&lt;$B$35,$B$35,IF(C100&gt;$C$35,$C$35,C100)),"")</f>
        <v>79</v>
      </c>
      <c r="E100" s="1">
        <f t="shared" ca="1" si="1"/>
        <v>8</v>
      </c>
      <c r="G100" s="3"/>
      <c r="H100" s="3"/>
      <c r="I100" s="3"/>
      <c r="K100">
        <f>B100/100</f>
        <v>0.47</v>
      </c>
      <c r="L100">
        <f t="shared" ca="1" si="5"/>
        <v>79.14</v>
      </c>
      <c r="M100">
        <f t="shared" ca="1" si="6"/>
        <v>488</v>
      </c>
      <c r="N100">
        <f t="shared" ca="1" si="7"/>
        <v>33</v>
      </c>
      <c r="O100">
        <f t="shared" ca="1" si="14"/>
        <v>45</v>
      </c>
      <c r="R100">
        <f t="shared" si="9"/>
        <v>0.47</v>
      </c>
      <c r="S100">
        <f t="shared" ca="1" si="2"/>
        <v>488</v>
      </c>
      <c r="T100">
        <f t="shared" ca="1" si="3"/>
        <v>45</v>
      </c>
      <c r="V100">
        <f t="shared" si="15"/>
        <v>0.47</v>
      </c>
      <c r="W100">
        <f t="shared" ca="1" si="16"/>
        <v>0.48799999999999999</v>
      </c>
      <c r="X100">
        <f t="shared" ca="1" si="17"/>
        <v>0.66</v>
      </c>
    </row>
    <row r="101" spans="2:24" x14ac:dyDescent="0.25">
      <c r="B101" s="1">
        <v>48</v>
      </c>
      <c r="C101" s="11">
        <f t="shared" ca="1" si="4"/>
        <v>83</v>
      </c>
      <c r="D101" s="11">
        <f ca="1">IF(B101&lt;=$D$26,IF(C101&lt;$B$35,$B$35,IF(C101&gt;$C$35,$C$35,C101)),"")</f>
        <v>83</v>
      </c>
      <c r="E101" s="1">
        <f t="shared" ca="1" si="1"/>
        <v>9</v>
      </c>
      <c r="G101" s="3"/>
      <c r="H101" s="3"/>
      <c r="I101" s="3"/>
      <c r="K101">
        <f t="shared" ref="K101:K153" si="18">B101/100</f>
        <v>0.48</v>
      </c>
      <c r="L101">
        <f t="shared" ca="1" si="5"/>
        <v>79.759999999999991</v>
      </c>
      <c r="M101">
        <f t="shared" ca="1" si="6"/>
        <v>488</v>
      </c>
      <c r="N101">
        <f t="shared" ca="1" si="7"/>
        <v>0</v>
      </c>
      <c r="O101">
        <f t="shared" ca="1" si="14"/>
        <v>45</v>
      </c>
      <c r="R101">
        <f t="shared" si="9"/>
        <v>0.48</v>
      </c>
      <c r="S101">
        <f t="shared" ca="1" si="2"/>
        <v>488</v>
      </c>
      <c r="T101">
        <f t="shared" ca="1" si="3"/>
        <v>45</v>
      </c>
      <c r="V101">
        <f t="shared" si="15"/>
        <v>0.48</v>
      </c>
      <c r="W101">
        <f t="shared" ca="1" si="16"/>
        <v>0.48799999999999999</v>
      </c>
      <c r="X101">
        <f t="shared" ca="1" si="17"/>
        <v>0</v>
      </c>
    </row>
    <row r="102" spans="2:24" x14ac:dyDescent="0.25">
      <c r="B102" s="1">
        <v>49</v>
      </c>
      <c r="C102" s="11">
        <f t="shared" ca="1" si="4"/>
        <v>91</v>
      </c>
      <c r="D102" s="11">
        <f ca="1">IF(B102&lt;=$D$26,IF(C102&lt;$B$35,$B$35,IF(C102&gt;$C$35,$C$35,C102)),"")</f>
        <v>91</v>
      </c>
      <c r="E102" s="1">
        <f t="shared" ca="1" si="1"/>
        <v>11</v>
      </c>
      <c r="G102" s="3"/>
      <c r="H102" s="3"/>
      <c r="I102" s="3"/>
      <c r="K102">
        <f t="shared" si="18"/>
        <v>0.49</v>
      </c>
      <c r="L102">
        <f t="shared" ca="1" si="5"/>
        <v>80.38</v>
      </c>
      <c r="M102">
        <f t="shared" ca="1" si="6"/>
        <v>533</v>
      </c>
      <c r="N102">
        <f t="shared" ca="1" si="7"/>
        <v>45</v>
      </c>
      <c r="O102">
        <f t="shared" ca="1" si="14"/>
        <v>50</v>
      </c>
      <c r="R102">
        <f t="shared" si="9"/>
        <v>0.49</v>
      </c>
      <c r="S102">
        <f t="shared" ca="1" si="2"/>
        <v>533</v>
      </c>
      <c r="T102">
        <f t="shared" ca="1" si="3"/>
        <v>50</v>
      </c>
      <c r="V102">
        <f t="shared" si="15"/>
        <v>0.49</v>
      </c>
      <c r="W102">
        <f t="shared" ca="1" si="16"/>
        <v>0.53300000000000003</v>
      </c>
      <c r="X102">
        <f t="shared" ca="1" si="17"/>
        <v>0.9</v>
      </c>
    </row>
    <row r="103" spans="2:24" x14ac:dyDescent="0.25">
      <c r="B103" s="1">
        <v>50</v>
      </c>
      <c r="C103" s="11">
        <f t="shared" ca="1" si="4"/>
        <v>85</v>
      </c>
      <c r="D103" s="11">
        <f ca="1">IF(B103&lt;=$D$26,IF(C103&lt;$B$35,$B$35,IF(C103&gt;$C$35,$C$35,C103)),"")</f>
        <v>85</v>
      </c>
      <c r="E103" s="1">
        <f t="shared" ca="1" si="1"/>
        <v>9</v>
      </c>
      <c r="G103" s="3"/>
      <c r="H103" s="3"/>
      <c r="I103" s="3"/>
      <c r="K103">
        <f t="shared" si="18"/>
        <v>0.5</v>
      </c>
      <c r="L103">
        <f t="shared" ca="1" si="5"/>
        <v>81</v>
      </c>
      <c r="M103">
        <f t="shared" ca="1" si="6"/>
        <v>567</v>
      </c>
      <c r="N103">
        <f ca="1">M103-M102</f>
        <v>34</v>
      </c>
      <c r="O103">
        <f t="shared" ca="1" si="14"/>
        <v>50</v>
      </c>
      <c r="R103">
        <f t="shared" si="9"/>
        <v>0.5</v>
      </c>
      <c r="S103">
        <f t="shared" ca="1" si="2"/>
        <v>567</v>
      </c>
      <c r="T103">
        <f t="shared" ca="1" si="3"/>
        <v>50</v>
      </c>
      <c r="V103">
        <f t="shared" si="15"/>
        <v>0.5</v>
      </c>
      <c r="W103">
        <f t="shared" ca="1" si="16"/>
        <v>0.56699999999999995</v>
      </c>
      <c r="X103">
        <f t="shared" ca="1" si="17"/>
        <v>0.68</v>
      </c>
    </row>
    <row r="104" spans="2:24" x14ac:dyDescent="0.25">
      <c r="B104" s="1">
        <v>51</v>
      </c>
      <c r="C104" s="11">
        <f t="shared" ca="1" si="4"/>
        <v>65</v>
      </c>
      <c r="D104" s="11">
        <f ca="1">IF(B104&lt;=$D$26,IF(C104&lt;$B$35,$B$35,IF(C104&gt;$C$35,$C$35,C104)),"")</f>
        <v>65</v>
      </c>
      <c r="E104" s="1">
        <f t="shared" ca="1" si="1"/>
        <v>4</v>
      </c>
      <c r="G104" s="3"/>
      <c r="H104" s="3"/>
      <c r="I104" s="3"/>
      <c r="K104">
        <f t="shared" si="18"/>
        <v>0.51</v>
      </c>
      <c r="L104">
        <f t="shared" ca="1" si="5"/>
        <v>81.62</v>
      </c>
      <c r="M104">
        <f t="shared" ca="1" si="6"/>
        <v>567</v>
      </c>
      <c r="N104">
        <f t="shared" ca="1" si="7"/>
        <v>0</v>
      </c>
      <c r="O104">
        <f t="shared" ca="1" si="14"/>
        <v>50</v>
      </c>
      <c r="R104">
        <f t="shared" si="9"/>
        <v>0.51</v>
      </c>
      <c r="S104">
        <f t="shared" ca="1" si="2"/>
        <v>567</v>
      </c>
      <c r="T104">
        <f t="shared" ca="1" si="3"/>
        <v>50</v>
      </c>
      <c r="V104">
        <f t="shared" si="15"/>
        <v>0.51</v>
      </c>
      <c r="W104">
        <f t="shared" ca="1" si="16"/>
        <v>0.56699999999999995</v>
      </c>
      <c r="X104">
        <f t="shared" ca="1" si="17"/>
        <v>0</v>
      </c>
    </row>
    <row r="105" spans="2:24" x14ac:dyDescent="0.25">
      <c r="B105" s="1">
        <v>52</v>
      </c>
      <c r="C105" s="11">
        <f t="shared" ca="1" si="4"/>
        <v>68</v>
      </c>
      <c r="D105" s="11">
        <f ca="1">IF(B105&lt;=$D$26,IF(C105&lt;$B$35,$B$35,IF(C105&gt;$C$35,$C$35,C105)),"")</f>
        <v>68</v>
      </c>
      <c r="E105" s="1">
        <f t="shared" ca="1" si="1"/>
        <v>5</v>
      </c>
      <c r="G105" s="3"/>
      <c r="H105" s="3"/>
      <c r="I105" s="3"/>
      <c r="K105">
        <f t="shared" si="18"/>
        <v>0.52</v>
      </c>
      <c r="L105">
        <f t="shared" ca="1" si="5"/>
        <v>82.240000000000009</v>
      </c>
      <c r="M105">
        <f t="shared" ca="1" si="6"/>
        <v>617</v>
      </c>
      <c r="N105">
        <f t="shared" ca="1" si="7"/>
        <v>50</v>
      </c>
      <c r="O105">
        <f t="shared" ca="1" si="14"/>
        <v>50</v>
      </c>
      <c r="R105">
        <f t="shared" si="9"/>
        <v>0.52</v>
      </c>
      <c r="S105">
        <f t="shared" ca="1" si="2"/>
        <v>617</v>
      </c>
      <c r="T105">
        <f t="shared" ca="1" si="3"/>
        <v>50</v>
      </c>
      <c r="V105">
        <f t="shared" si="15"/>
        <v>0.52</v>
      </c>
      <c r="W105">
        <f t="shared" ca="1" si="16"/>
        <v>0.61699999999999999</v>
      </c>
      <c r="X105">
        <f t="shared" ca="1" si="17"/>
        <v>1</v>
      </c>
    </row>
    <row r="106" spans="2:24" x14ac:dyDescent="0.25">
      <c r="B106" s="1">
        <v>53</v>
      </c>
      <c r="C106" s="11">
        <f t="shared" ca="1" si="4"/>
        <v>86</v>
      </c>
      <c r="D106" s="11">
        <f ca="1">IF(B106&lt;=$D$26,IF(C106&lt;$B$35,$B$35,IF(C106&gt;$C$35,$C$35,C106)),"")</f>
        <v>86</v>
      </c>
      <c r="E106" s="1">
        <f t="shared" ca="1" si="1"/>
        <v>10</v>
      </c>
      <c r="G106" s="3"/>
      <c r="H106" s="3"/>
      <c r="I106" s="3"/>
      <c r="K106">
        <f t="shared" si="18"/>
        <v>0.53</v>
      </c>
      <c r="L106">
        <f t="shared" ca="1" si="5"/>
        <v>82.86</v>
      </c>
      <c r="M106">
        <f t="shared" ca="1" si="6"/>
        <v>617</v>
      </c>
      <c r="N106">
        <f t="shared" ca="1" si="7"/>
        <v>0</v>
      </c>
      <c r="O106">
        <f t="shared" ca="1" si="14"/>
        <v>50</v>
      </c>
      <c r="R106">
        <f t="shared" si="9"/>
        <v>0.53</v>
      </c>
      <c r="S106">
        <f t="shared" ca="1" si="2"/>
        <v>617</v>
      </c>
      <c r="T106">
        <f t="shared" ca="1" si="3"/>
        <v>50</v>
      </c>
      <c r="V106">
        <f t="shared" si="15"/>
        <v>0.53</v>
      </c>
      <c r="W106">
        <f t="shared" ca="1" si="16"/>
        <v>0.61699999999999999</v>
      </c>
      <c r="X106">
        <f t="shared" ca="1" si="17"/>
        <v>0</v>
      </c>
    </row>
    <row r="107" spans="2:24" x14ac:dyDescent="0.25">
      <c r="B107" s="1">
        <v>54</v>
      </c>
      <c r="C107" s="11">
        <f t="shared" ca="1" si="4"/>
        <v>82</v>
      </c>
      <c r="D107" s="11">
        <f ca="1">IF(B107&lt;=$D$26,IF(C107&lt;$B$35,$B$35,IF(C107&gt;$C$35,$C$35,C107)),"")</f>
        <v>82</v>
      </c>
      <c r="E107" s="1">
        <f t="shared" ca="1" si="1"/>
        <v>9</v>
      </c>
      <c r="G107" s="3"/>
      <c r="H107" s="3"/>
      <c r="I107" s="3"/>
      <c r="K107">
        <f t="shared" si="18"/>
        <v>0.54</v>
      </c>
      <c r="L107">
        <f t="shared" ca="1" si="5"/>
        <v>83.48</v>
      </c>
      <c r="M107">
        <f t="shared" ca="1" si="6"/>
        <v>656</v>
      </c>
      <c r="N107">
        <f t="shared" ca="1" si="7"/>
        <v>39</v>
      </c>
      <c r="O107">
        <f t="shared" ca="1" si="14"/>
        <v>50</v>
      </c>
      <c r="R107">
        <f t="shared" si="9"/>
        <v>0.54</v>
      </c>
      <c r="S107">
        <f t="shared" ca="1" si="2"/>
        <v>656</v>
      </c>
      <c r="T107">
        <f t="shared" ca="1" si="3"/>
        <v>50</v>
      </c>
      <c r="V107">
        <f t="shared" si="15"/>
        <v>0.54</v>
      </c>
      <c r="W107">
        <f t="shared" ca="1" si="16"/>
        <v>0.65600000000000003</v>
      </c>
      <c r="X107">
        <f t="shared" ca="1" si="17"/>
        <v>0.78</v>
      </c>
    </row>
    <row r="108" spans="2:24" x14ac:dyDescent="0.25">
      <c r="B108" s="1">
        <v>55</v>
      </c>
      <c r="C108" s="11">
        <f t="shared" ca="1" si="4"/>
        <v>80</v>
      </c>
      <c r="D108" s="11">
        <f ca="1">IF(B108&lt;=$D$26,IF(C108&lt;$B$35,$B$35,IF(C108&gt;$C$35,$C$35,C108)),"")</f>
        <v>80</v>
      </c>
      <c r="E108" s="1">
        <f t="shared" ca="1" si="1"/>
        <v>8</v>
      </c>
      <c r="G108" s="3"/>
      <c r="H108" s="3"/>
      <c r="I108" s="3"/>
      <c r="K108">
        <f t="shared" si="18"/>
        <v>0.55000000000000004</v>
      </c>
      <c r="L108">
        <f t="shared" ca="1" si="5"/>
        <v>84.1</v>
      </c>
      <c r="M108">
        <f t="shared" ca="1" si="6"/>
        <v>688</v>
      </c>
      <c r="N108">
        <f t="shared" ca="1" si="7"/>
        <v>32</v>
      </c>
      <c r="O108">
        <f t="shared" ca="1" si="14"/>
        <v>50</v>
      </c>
      <c r="R108">
        <f t="shared" si="9"/>
        <v>0.55000000000000004</v>
      </c>
      <c r="S108">
        <f t="shared" ca="1" si="2"/>
        <v>688</v>
      </c>
      <c r="T108">
        <f t="shared" ca="1" si="3"/>
        <v>50</v>
      </c>
      <c r="V108">
        <f t="shared" si="15"/>
        <v>0.55000000000000004</v>
      </c>
      <c r="W108">
        <f t="shared" ca="1" si="16"/>
        <v>0.68799999999999994</v>
      </c>
      <c r="X108">
        <f t="shared" ca="1" si="17"/>
        <v>0.64</v>
      </c>
    </row>
    <row r="109" spans="2:24" x14ac:dyDescent="0.25">
      <c r="B109" s="1">
        <v>56</v>
      </c>
      <c r="C109" s="11">
        <f t="shared" ca="1" si="4"/>
        <v>93</v>
      </c>
      <c r="D109" s="11">
        <f ca="1">IF(B109&lt;=$D$26,IF(C109&lt;$B$35,$B$35,IF(C109&gt;$C$35,$C$35,C109)),"")</f>
        <v>93</v>
      </c>
      <c r="E109" s="1">
        <f t="shared" ca="1" si="1"/>
        <v>11</v>
      </c>
      <c r="G109" s="3"/>
      <c r="H109" s="3"/>
      <c r="I109" s="3"/>
      <c r="K109">
        <f t="shared" si="18"/>
        <v>0.56000000000000005</v>
      </c>
      <c r="L109">
        <f t="shared" ca="1" si="5"/>
        <v>84.72</v>
      </c>
      <c r="M109">
        <f t="shared" ca="1" si="6"/>
        <v>688</v>
      </c>
      <c r="N109">
        <f t="shared" ca="1" si="7"/>
        <v>0</v>
      </c>
      <c r="O109">
        <f t="shared" ca="1" si="14"/>
        <v>43</v>
      </c>
      <c r="R109">
        <f t="shared" si="9"/>
        <v>0.56000000000000005</v>
      </c>
      <c r="S109">
        <f t="shared" ca="1" si="2"/>
        <v>688</v>
      </c>
      <c r="T109">
        <f t="shared" ca="1" si="3"/>
        <v>43</v>
      </c>
      <c r="V109">
        <f t="shared" si="15"/>
        <v>0.56000000000000005</v>
      </c>
      <c r="W109">
        <f t="shared" ca="1" si="16"/>
        <v>0.68799999999999994</v>
      </c>
      <c r="X109">
        <f t="shared" ca="1" si="17"/>
        <v>0</v>
      </c>
    </row>
    <row r="110" spans="2:24" x14ac:dyDescent="0.25">
      <c r="B110" s="1">
        <v>57</v>
      </c>
      <c r="C110" s="11">
        <f t="shared" ca="1" si="4"/>
        <v>85</v>
      </c>
      <c r="D110" s="11">
        <f ca="1">IF(B110&lt;=$D$26,IF(C110&lt;$B$35,$B$35,IF(C110&gt;$C$35,$C$35,C110)),"")</f>
        <v>85</v>
      </c>
      <c r="E110" s="1">
        <f t="shared" ca="1" si="1"/>
        <v>9</v>
      </c>
      <c r="G110" s="3"/>
      <c r="H110" s="3"/>
      <c r="I110" s="3"/>
      <c r="K110">
        <f t="shared" si="18"/>
        <v>0.56999999999999995</v>
      </c>
      <c r="L110">
        <f t="shared" ca="1" si="5"/>
        <v>85.34</v>
      </c>
      <c r="M110">
        <f t="shared" ca="1" si="6"/>
        <v>731</v>
      </c>
      <c r="N110">
        <f t="shared" ca="1" si="7"/>
        <v>43</v>
      </c>
      <c r="O110">
        <f t="shared" ca="1" si="14"/>
        <v>43</v>
      </c>
      <c r="R110">
        <f t="shared" si="9"/>
        <v>0.56999999999999995</v>
      </c>
      <c r="S110">
        <f t="shared" ca="1" si="2"/>
        <v>731</v>
      </c>
      <c r="T110">
        <f t="shared" ca="1" si="3"/>
        <v>43</v>
      </c>
      <c r="V110">
        <f t="shared" si="15"/>
        <v>0.56999999999999995</v>
      </c>
      <c r="W110">
        <f t="shared" ca="1" si="16"/>
        <v>0.73099999999999998</v>
      </c>
      <c r="X110">
        <f t="shared" ca="1" si="17"/>
        <v>0.86</v>
      </c>
    </row>
    <row r="111" spans="2:24" x14ac:dyDescent="0.25">
      <c r="B111" s="1">
        <v>58</v>
      </c>
      <c r="C111" s="11">
        <f t="shared" ca="1" si="4"/>
        <v>82</v>
      </c>
      <c r="D111" s="11">
        <f ca="1">IF(B111&lt;=$D$26,IF(C111&lt;$B$35,$B$35,IF(C111&gt;$C$35,$C$35,C111)),"")</f>
        <v>82</v>
      </c>
      <c r="E111" s="1">
        <f t="shared" ca="1" si="1"/>
        <v>9</v>
      </c>
      <c r="G111" s="3"/>
      <c r="H111" s="3"/>
      <c r="I111" s="3"/>
      <c r="K111">
        <f t="shared" si="18"/>
        <v>0.57999999999999996</v>
      </c>
      <c r="L111">
        <f t="shared" ca="1" si="5"/>
        <v>85.960000000000008</v>
      </c>
      <c r="M111">
        <f t="shared" ca="1" si="6"/>
        <v>731</v>
      </c>
      <c r="N111">
        <f t="shared" ca="1" si="7"/>
        <v>0</v>
      </c>
      <c r="O111">
        <f t="shared" ca="1" si="14"/>
        <v>43</v>
      </c>
      <c r="R111">
        <f t="shared" si="9"/>
        <v>0.57999999999999996</v>
      </c>
      <c r="S111">
        <f t="shared" ca="1" si="2"/>
        <v>731</v>
      </c>
      <c r="T111">
        <f t="shared" ca="1" si="3"/>
        <v>43</v>
      </c>
      <c r="V111">
        <f t="shared" si="15"/>
        <v>0.57999999999999996</v>
      </c>
      <c r="W111">
        <f t="shared" ca="1" si="16"/>
        <v>0.73099999999999998</v>
      </c>
      <c r="X111">
        <f t="shared" ca="1" si="17"/>
        <v>0</v>
      </c>
    </row>
    <row r="112" spans="2:24" x14ac:dyDescent="0.25">
      <c r="B112" s="1">
        <v>59</v>
      </c>
      <c r="C112" s="11">
        <f t="shared" ca="1" si="4"/>
        <v>83</v>
      </c>
      <c r="D112" s="11">
        <f ca="1">IF(B112&lt;=$D$26,IF(C112&lt;$B$35,$B$35,IF(C112&gt;$C$35,$C$35,C112)),"")</f>
        <v>83</v>
      </c>
      <c r="E112" s="1">
        <f t="shared" ca="1" si="1"/>
        <v>9</v>
      </c>
      <c r="G112" s="3"/>
      <c r="H112" s="3"/>
      <c r="I112" s="3"/>
      <c r="K112">
        <f t="shared" si="18"/>
        <v>0.59</v>
      </c>
      <c r="L112">
        <f t="shared" ca="1" si="5"/>
        <v>86.58</v>
      </c>
      <c r="M112">
        <f t="shared" ca="1" si="6"/>
        <v>764</v>
      </c>
      <c r="N112">
        <f t="shared" ca="1" si="7"/>
        <v>33</v>
      </c>
      <c r="O112">
        <f t="shared" ca="1" si="14"/>
        <v>43</v>
      </c>
      <c r="R112">
        <f t="shared" si="9"/>
        <v>0.59</v>
      </c>
      <c r="S112">
        <f t="shared" ca="1" si="2"/>
        <v>764</v>
      </c>
      <c r="T112">
        <f t="shared" ca="1" si="3"/>
        <v>43</v>
      </c>
      <c r="V112">
        <f t="shared" si="15"/>
        <v>0.59</v>
      </c>
      <c r="W112">
        <f t="shared" ca="1" si="16"/>
        <v>0.76400000000000001</v>
      </c>
      <c r="X112">
        <f t="shared" ca="1" si="17"/>
        <v>0.66</v>
      </c>
    </row>
    <row r="113" spans="2:24" x14ac:dyDescent="0.25">
      <c r="B113" s="1">
        <v>60</v>
      </c>
      <c r="C113" s="11">
        <f t="shared" ca="1" si="4"/>
        <v>80</v>
      </c>
      <c r="D113" s="11">
        <f ca="1">IF(B113&lt;=$D$26,IF(C113&lt;$B$35,$B$35,IF(C113&gt;$C$35,$C$35,C113)),"")</f>
        <v>80</v>
      </c>
      <c r="E113" s="1">
        <f t="shared" ca="1" si="1"/>
        <v>8</v>
      </c>
      <c r="G113" s="3"/>
      <c r="H113" s="3"/>
      <c r="I113" s="3"/>
      <c r="K113">
        <f t="shared" si="18"/>
        <v>0.6</v>
      </c>
      <c r="L113">
        <f t="shared" ca="1" si="5"/>
        <v>87.199999999999989</v>
      </c>
      <c r="M113">
        <f t="shared" ca="1" si="6"/>
        <v>793</v>
      </c>
      <c r="N113">
        <f t="shared" ca="1" si="7"/>
        <v>29</v>
      </c>
      <c r="O113">
        <f t="shared" ca="1" si="14"/>
        <v>43</v>
      </c>
      <c r="R113">
        <f t="shared" si="9"/>
        <v>0.6</v>
      </c>
      <c r="S113">
        <f t="shared" ca="1" si="2"/>
        <v>793</v>
      </c>
      <c r="T113">
        <f t="shared" ca="1" si="3"/>
        <v>43</v>
      </c>
      <c r="V113">
        <f t="shared" si="15"/>
        <v>0.6</v>
      </c>
      <c r="W113">
        <f t="shared" ca="1" si="16"/>
        <v>0.79300000000000004</v>
      </c>
      <c r="X113">
        <f t="shared" ca="1" si="17"/>
        <v>0.57999999999999996</v>
      </c>
    </row>
    <row r="114" spans="2:24" x14ac:dyDescent="0.25">
      <c r="B114" s="1">
        <v>61</v>
      </c>
      <c r="C114" s="11">
        <f t="shared" ca="1" si="4"/>
        <v>71</v>
      </c>
      <c r="D114" s="11">
        <f ca="1">IF(B114&lt;=$D$26,IF(C114&lt;$B$35,$B$35,IF(C114&gt;$C$35,$C$35,C114)),"")</f>
        <v>71</v>
      </c>
      <c r="E114" s="1">
        <f t="shared" ca="1" si="1"/>
        <v>6</v>
      </c>
      <c r="G114" s="3"/>
      <c r="H114" s="3"/>
      <c r="I114" s="3"/>
      <c r="K114">
        <f t="shared" si="18"/>
        <v>0.61</v>
      </c>
      <c r="L114">
        <f t="shared" ca="1" si="5"/>
        <v>87.82</v>
      </c>
      <c r="M114">
        <f t="shared" ca="1" si="6"/>
        <v>793</v>
      </c>
      <c r="N114">
        <f t="shared" ca="1" si="7"/>
        <v>0</v>
      </c>
      <c r="O114">
        <f t="shared" ca="1" si="14"/>
        <v>33</v>
      </c>
      <c r="R114">
        <f t="shared" si="9"/>
        <v>0.61</v>
      </c>
      <c r="S114">
        <f t="shared" ca="1" si="2"/>
        <v>793</v>
      </c>
      <c r="T114">
        <f t="shared" ca="1" si="3"/>
        <v>33</v>
      </c>
      <c r="V114">
        <f t="shared" si="15"/>
        <v>0.61</v>
      </c>
      <c r="W114">
        <f t="shared" ca="1" si="16"/>
        <v>0.79300000000000004</v>
      </c>
      <c r="X114">
        <f t="shared" ca="1" si="17"/>
        <v>0</v>
      </c>
    </row>
    <row r="115" spans="2:24" x14ac:dyDescent="0.25">
      <c r="B115" s="1">
        <v>62</v>
      </c>
      <c r="C115" s="11">
        <f t="shared" ca="1" si="4"/>
        <v>72</v>
      </c>
      <c r="D115" s="11">
        <f ca="1">IF(B115&lt;=$D$26,IF(C115&lt;$B$35,$B$35,IF(C115&gt;$C$35,$C$35,C115)),"")</f>
        <v>72</v>
      </c>
      <c r="E115" s="1">
        <f t="shared" ca="1" si="1"/>
        <v>6</v>
      </c>
      <c r="G115" s="3"/>
      <c r="H115" s="3"/>
      <c r="I115" s="3"/>
      <c r="K115">
        <f t="shared" si="18"/>
        <v>0.62</v>
      </c>
      <c r="L115">
        <f t="shared" ca="1" si="5"/>
        <v>88.44</v>
      </c>
      <c r="M115">
        <f t="shared" ca="1" si="6"/>
        <v>822</v>
      </c>
      <c r="N115">
        <f t="shared" ca="1" si="7"/>
        <v>29</v>
      </c>
      <c r="O115">
        <f t="shared" ca="1" si="14"/>
        <v>33</v>
      </c>
      <c r="R115">
        <f t="shared" si="9"/>
        <v>0.62</v>
      </c>
      <c r="S115">
        <f t="shared" ca="1" si="2"/>
        <v>822</v>
      </c>
      <c r="T115">
        <f t="shared" ca="1" si="3"/>
        <v>33</v>
      </c>
      <c r="V115">
        <f t="shared" si="15"/>
        <v>0.62</v>
      </c>
      <c r="W115">
        <f t="shared" ca="1" si="16"/>
        <v>0.82199999999999995</v>
      </c>
      <c r="X115">
        <f t="shared" ca="1" si="17"/>
        <v>0.57999999999999996</v>
      </c>
    </row>
    <row r="116" spans="2:24" x14ac:dyDescent="0.25">
      <c r="B116" s="1">
        <v>63</v>
      </c>
      <c r="C116" s="11">
        <f t="shared" ca="1" si="4"/>
        <v>77</v>
      </c>
      <c r="D116" s="11">
        <f ca="1">IF(B116&lt;=$D$26,IF(C116&lt;$B$35,$B$35,IF(C116&gt;$C$35,$C$35,C116)),"")</f>
        <v>77</v>
      </c>
      <c r="E116" s="1">
        <f t="shared" ca="1" si="1"/>
        <v>7</v>
      </c>
      <c r="G116" s="3"/>
      <c r="H116" s="3"/>
      <c r="I116" s="3"/>
      <c r="K116">
        <f t="shared" si="18"/>
        <v>0.63</v>
      </c>
      <c r="L116">
        <f t="shared" ca="1" si="5"/>
        <v>89.06</v>
      </c>
      <c r="M116">
        <f t="shared" ca="1" si="6"/>
        <v>845</v>
      </c>
      <c r="N116">
        <f t="shared" ca="1" si="7"/>
        <v>23</v>
      </c>
      <c r="O116">
        <f t="shared" ca="1" si="14"/>
        <v>29</v>
      </c>
      <c r="R116">
        <f t="shared" si="9"/>
        <v>0.63</v>
      </c>
      <c r="S116">
        <f t="shared" ca="1" si="2"/>
        <v>845</v>
      </c>
      <c r="T116">
        <f t="shared" ca="1" si="3"/>
        <v>29</v>
      </c>
      <c r="V116">
        <f t="shared" si="15"/>
        <v>0.63</v>
      </c>
      <c r="W116">
        <f t="shared" ca="1" si="16"/>
        <v>0.84499999999999997</v>
      </c>
      <c r="X116">
        <f t="shared" ca="1" si="17"/>
        <v>0.46</v>
      </c>
    </row>
    <row r="117" spans="2:24" x14ac:dyDescent="0.25">
      <c r="B117" s="1">
        <v>64</v>
      </c>
      <c r="C117" s="11">
        <f t="shared" ca="1" si="4"/>
        <v>74</v>
      </c>
      <c r="D117" s="11">
        <f ca="1">IF(B117&lt;=$D$26,IF(C117&lt;$B$35,$B$35,IF(C117&gt;$C$35,$C$35,C117)),"")</f>
        <v>74</v>
      </c>
      <c r="E117" s="1">
        <f t="shared" ca="1" si="1"/>
        <v>7</v>
      </c>
      <c r="G117" s="3"/>
      <c r="H117" s="3"/>
      <c r="I117" s="3"/>
      <c r="K117">
        <f t="shared" si="18"/>
        <v>0.64</v>
      </c>
      <c r="L117">
        <f t="shared" ca="1" si="5"/>
        <v>89.68</v>
      </c>
      <c r="M117">
        <f t="shared" ca="1" si="6"/>
        <v>845</v>
      </c>
      <c r="N117">
        <f t="shared" ca="1" si="7"/>
        <v>0</v>
      </c>
      <c r="O117">
        <f t="shared" ca="1" si="14"/>
        <v>29</v>
      </c>
      <c r="R117">
        <f t="shared" si="9"/>
        <v>0.64</v>
      </c>
      <c r="S117">
        <f t="shared" ca="1" si="2"/>
        <v>845</v>
      </c>
      <c r="T117">
        <f t="shared" ca="1" si="3"/>
        <v>29</v>
      </c>
      <c r="V117">
        <f t="shared" si="15"/>
        <v>0.64</v>
      </c>
      <c r="W117">
        <f t="shared" ca="1" si="16"/>
        <v>0.84499999999999997</v>
      </c>
      <c r="X117">
        <f t="shared" ca="1" si="17"/>
        <v>0</v>
      </c>
    </row>
    <row r="118" spans="2:24" x14ac:dyDescent="0.25">
      <c r="B118" s="1">
        <v>65</v>
      </c>
      <c r="C118" s="11">
        <f t="shared" ca="1" si="4"/>
        <v>80</v>
      </c>
      <c r="D118" s="11">
        <f ca="1">IF(B118&lt;=$D$26,IF(C118&lt;$B$35,$B$35,IF(C118&gt;$C$35,$C$35,C118)),"")</f>
        <v>80</v>
      </c>
      <c r="E118" s="1">
        <f t="shared" ref="E118:E181" ca="1" si="19">IF(D118="","",MATCH(D118,$G$26:$G$45,1))</f>
        <v>8</v>
      </c>
      <c r="G118" s="3"/>
      <c r="H118" s="3"/>
      <c r="I118" s="3"/>
      <c r="K118">
        <f t="shared" si="18"/>
        <v>0.65</v>
      </c>
      <c r="L118">
        <f t="shared" ca="1" si="5"/>
        <v>90.300000000000011</v>
      </c>
      <c r="M118">
        <f t="shared" ca="1" si="6"/>
        <v>867</v>
      </c>
      <c r="N118">
        <f t="shared" ca="1" si="7"/>
        <v>22</v>
      </c>
      <c r="O118">
        <f t="shared" ca="1" si="14"/>
        <v>29</v>
      </c>
      <c r="R118">
        <f t="shared" si="9"/>
        <v>0.65</v>
      </c>
      <c r="S118">
        <f t="shared" ref="S118:S153" ca="1" si="20">M118</f>
        <v>867</v>
      </c>
      <c r="T118">
        <f t="shared" ref="T118:T153" ca="1" si="21">O118</f>
        <v>29</v>
      </c>
      <c r="V118">
        <f t="shared" si="15"/>
        <v>0.65</v>
      </c>
      <c r="W118">
        <f t="shared" ca="1" si="16"/>
        <v>0.86699999999999999</v>
      </c>
      <c r="X118">
        <f t="shared" ca="1" si="17"/>
        <v>0.44</v>
      </c>
    </row>
    <row r="119" spans="2:24" x14ac:dyDescent="0.25">
      <c r="B119" s="1">
        <v>66</v>
      </c>
      <c r="C119" s="11">
        <f t="shared" ref="C119:C182" ca="1" si="22">IF(B119&lt;=$D$26,ROUND(NORMINV(RAND(),$B$26,$C$26),0),"")</f>
        <v>66</v>
      </c>
      <c r="D119" s="11">
        <f ca="1">IF(B119&lt;=$D$26,IF(C119&lt;$B$35,$B$35,IF(C119&gt;$C$35,$C$35,C119)),"")</f>
        <v>66</v>
      </c>
      <c r="E119" s="1">
        <f t="shared" ca="1" si="19"/>
        <v>5</v>
      </c>
      <c r="G119" s="3"/>
      <c r="H119" s="3"/>
      <c r="I119" s="3"/>
      <c r="K119">
        <f t="shared" si="18"/>
        <v>0.66</v>
      </c>
      <c r="L119">
        <f t="shared" ref="L119:L153" ca="1" si="23">$Q$50+K119*$Q$52</f>
        <v>90.92</v>
      </c>
      <c r="M119">
        <f t="shared" ref="M119:M120" ca="1" si="24">COUNTIF($C$54:$C$1053,"&lt;=" &amp; L119)</f>
        <v>867</v>
      </c>
      <c r="N119">
        <f t="shared" ref="N119:N130" ca="1" si="25">M119-M118</f>
        <v>0</v>
      </c>
      <c r="O119">
        <f t="shared" ca="1" si="14"/>
        <v>23</v>
      </c>
      <c r="R119">
        <f t="shared" ref="R119:R149" si="26">K119</f>
        <v>0.66</v>
      </c>
      <c r="S119">
        <f t="shared" ca="1" si="20"/>
        <v>867</v>
      </c>
      <c r="T119">
        <f t="shared" ca="1" si="21"/>
        <v>23</v>
      </c>
      <c r="V119">
        <f t="shared" si="15"/>
        <v>0.66</v>
      </c>
      <c r="W119">
        <f t="shared" ca="1" si="16"/>
        <v>0.86699999999999999</v>
      </c>
      <c r="X119">
        <f t="shared" ca="1" si="17"/>
        <v>0</v>
      </c>
    </row>
    <row r="120" spans="2:24" x14ac:dyDescent="0.25">
      <c r="B120" s="1">
        <v>67</v>
      </c>
      <c r="C120" s="11">
        <f t="shared" ca="1" si="22"/>
        <v>84</v>
      </c>
      <c r="D120" s="11">
        <f ca="1">IF(B120&lt;=$D$26,IF(C120&lt;$B$35,$B$35,IF(C120&gt;$C$35,$C$35,C120)),"")</f>
        <v>84</v>
      </c>
      <c r="E120" s="1">
        <f t="shared" ca="1" si="19"/>
        <v>9</v>
      </c>
      <c r="G120" s="3"/>
      <c r="H120" s="3"/>
      <c r="I120" s="3"/>
      <c r="K120">
        <f t="shared" si="18"/>
        <v>0.67</v>
      </c>
      <c r="L120">
        <f t="shared" ca="1" si="23"/>
        <v>91.539999999999992</v>
      </c>
      <c r="M120">
        <f t="shared" ca="1" si="24"/>
        <v>890</v>
      </c>
      <c r="N120">
        <f t="shared" ca="1" si="25"/>
        <v>23</v>
      </c>
      <c r="O120">
        <f t="shared" ca="1" si="14"/>
        <v>23</v>
      </c>
      <c r="R120">
        <f t="shared" si="26"/>
        <v>0.67</v>
      </c>
      <c r="S120">
        <f t="shared" ca="1" si="20"/>
        <v>890</v>
      </c>
      <c r="T120">
        <f t="shared" ca="1" si="21"/>
        <v>23</v>
      </c>
      <c r="V120">
        <f t="shared" si="15"/>
        <v>0.67</v>
      </c>
      <c r="W120">
        <f t="shared" ca="1" si="16"/>
        <v>0.89</v>
      </c>
      <c r="X120">
        <f t="shared" ca="1" si="17"/>
        <v>0.46</v>
      </c>
    </row>
    <row r="121" spans="2:24" x14ac:dyDescent="0.25">
      <c r="B121" s="1">
        <v>68</v>
      </c>
      <c r="C121" s="11">
        <f t="shared" ca="1" si="22"/>
        <v>81</v>
      </c>
      <c r="D121" s="11">
        <f ca="1">IF(B121&lt;=$D$26,IF(C121&lt;$B$35,$B$35,IF(C121&gt;$C$35,$C$35,C121)),"")</f>
        <v>81</v>
      </c>
      <c r="E121" s="1">
        <f t="shared" ca="1" si="19"/>
        <v>8</v>
      </c>
      <c r="G121" s="3"/>
      <c r="H121" s="3"/>
      <c r="I121" s="3"/>
      <c r="K121">
        <f t="shared" si="18"/>
        <v>0.68</v>
      </c>
      <c r="L121">
        <f t="shared" ca="1" si="23"/>
        <v>92.16</v>
      </c>
      <c r="M121">
        <f ca="1">COUNTIF($C$54:$C$1053,"&lt;=" &amp; L121)</f>
        <v>909</v>
      </c>
      <c r="N121">
        <f t="shared" ca="1" si="25"/>
        <v>19</v>
      </c>
      <c r="O121">
        <f t="shared" ca="1" si="14"/>
        <v>23</v>
      </c>
      <c r="R121">
        <f t="shared" si="26"/>
        <v>0.68</v>
      </c>
      <c r="S121">
        <f t="shared" ca="1" si="20"/>
        <v>909</v>
      </c>
      <c r="T121">
        <f t="shared" ca="1" si="21"/>
        <v>23</v>
      </c>
      <c r="V121">
        <f t="shared" si="15"/>
        <v>0.68</v>
      </c>
      <c r="W121">
        <f t="shared" ca="1" si="16"/>
        <v>0.90900000000000003</v>
      </c>
      <c r="X121">
        <f t="shared" ca="1" si="17"/>
        <v>0.38</v>
      </c>
    </row>
    <row r="122" spans="2:24" x14ac:dyDescent="0.25">
      <c r="B122" s="1">
        <v>69</v>
      </c>
      <c r="C122" s="11">
        <f t="shared" ca="1" si="22"/>
        <v>79</v>
      </c>
      <c r="D122" s="11">
        <f ca="1">IF(B122&lt;=$D$26,IF(C122&lt;$B$35,$B$35,IF(C122&gt;$C$35,$C$35,C122)),"")</f>
        <v>79</v>
      </c>
      <c r="E122" s="1">
        <f t="shared" ca="1" si="19"/>
        <v>8</v>
      </c>
      <c r="G122" s="3"/>
      <c r="H122" s="3"/>
      <c r="I122" s="3"/>
      <c r="K122">
        <f t="shared" si="18"/>
        <v>0.69</v>
      </c>
      <c r="L122">
        <f t="shared" ca="1" si="23"/>
        <v>92.78</v>
      </c>
      <c r="M122">
        <f t="shared" ref="M122:M153" ca="1" si="27">COUNTIF($C$54:$C$1053,"&lt;=" &amp; L122)</f>
        <v>909</v>
      </c>
      <c r="N122">
        <f t="shared" ca="1" si="25"/>
        <v>0</v>
      </c>
      <c r="O122">
        <f t="shared" ca="1" si="14"/>
        <v>23</v>
      </c>
      <c r="R122">
        <f t="shared" si="26"/>
        <v>0.69</v>
      </c>
      <c r="S122">
        <f t="shared" ca="1" si="20"/>
        <v>909</v>
      </c>
      <c r="T122">
        <f t="shared" ca="1" si="21"/>
        <v>23</v>
      </c>
      <c r="V122">
        <f t="shared" si="15"/>
        <v>0.69</v>
      </c>
      <c r="W122">
        <f t="shared" ca="1" si="16"/>
        <v>0.90900000000000003</v>
      </c>
      <c r="X122">
        <f t="shared" ca="1" si="17"/>
        <v>0</v>
      </c>
    </row>
    <row r="123" spans="2:24" x14ac:dyDescent="0.25">
      <c r="B123" s="1">
        <v>70</v>
      </c>
      <c r="C123" s="11">
        <f t="shared" ca="1" si="22"/>
        <v>84</v>
      </c>
      <c r="D123" s="11">
        <f ca="1">IF(B123&lt;=$D$26,IF(C123&lt;$B$35,$B$35,IF(C123&gt;$C$35,$C$35,C123)),"")</f>
        <v>84</v>
      </c>
      <c r="E123" s="1">
        <f t="shared" ca="1" si="19"/>
        <v>9</v>
      </c>
      <c r="G123" s="3"/>
      <c r="H123" s="3"/>
      <c r="I123" s="3"/>
      <c r="K123">
        <f t="shared" si="18"/>
        <v>0.7</v>
      </c>
      <c r="L123">
        <f t="shared" ca="1" si="23"/>
        <v>93.4</v>
      </c>
      <c r="M123">
        <f t="shared" ca="1" si="27"/>
        <v>926</v>
      </c>
      <c r="N123">
        <f t="shared" ca="1" si="25"/>
        <v>17</v>
      </c>
      <c r="O123">
        <f t="shared" ca="1" si="14"/>
        <v>23</v>
      </c>
      <c r="R123">
        <f t="shared" si="26"/>
        <v>0.7</v>
      </c>
      <c r="S123">
        <f t="shared" ca="1" si="20"/>
        <v>926</v>
      </c>
      <c r="T123">
        <f t="shared" ca="1" si="21"/>
        <v>23</v>
      </c>
      <c r="V123">
        <f t="shared" si="15"/>
        <v>0.7</v>
      </c>
      <c r="W123">
        <f t="shared" ca="1" si="16"/>
        <v>0.92600000000000005</v>
      </c>
      <c r="X123">
        <f t="shared" ca="1" si="17"/>
        <v>0.34</v>
      </c>
    </row>
    <row r="124" spans="2:24" x14ac:dyDescent="0.25">
      <c r="B124" s="1">
        <v>71</v>
      </c>
      <c r="C124" s="11">
        <f t="shared" ca="1" si="22"/>
        <v>74</v>
      </c>
      <c r="D124" s="11">
        <f ca="1">IF(B124&lt;=$D$26,IF(C124&lt;$B$35,$B$35,IF(C124&gt;$C$35,$C$35,C124)),"")</f>
        <v>74</v>
      </c>
      <c r="E124" s="1">
        <f t="shared" ca="1" si="19"/>
        <v>7</v>
      </c>
      <c r="G124" s="3"/>
      <c r="H124" s="3"/>
      <c r="I124" s="3"/>
      <c r="K124">
        <f t="shared" si="18"/>
        <v>0.71</v>
      </c>
      <c r="L124">
        <f t="shared" ca="1" si="23"/>
        <v>94.02</v>
      </c>
      <c r="M124">
        <f t="shared" ca="1" si="27"/>
        <v>941</v>
      </c>
      <c r="N124">
        <f t="shared" ca="1" si="25"/>
        <v>15</v>
      </c>
      <c r="O124">
        <f t="shared" ref="O124:O153" ca="1" si="28">MAX(N121:N127)</f>
        <v>19</v>
      </c>
      <c r="R124">
        <f t="shared" si="26"/>
        <v>0.71</v>
      </c>
      <c r="S124">
        <f t="shared" ca="1" si="20"/>
        <v>941</v>
      </c>
      <c r="T124">
        <f t="shared" ca="1" si="21"/>
        <v>19</v>
      </c>
      <c r="V124">
        <f t="shared" si="15"/>
        <v>0.71</v>
      </c>
      <c r="W124">
        <f t="shared" ca="1" si="16"/>
        <v>0.94099999999999995</v>
      </c>
      <c r="X124">
        <f t="shared" ca="1" si="17"/>
        <v>0.3</v>
      </c>
    </row>
    <row r="125" spans="2:24" x14ac:dyDescent="0.25">
      <c r="B125" s="1">
        <v>72</v>
      </c>
      <c r="C125" s="11">
        <f t="shared" ca="1" si="22"/>
        <v>82</v>
      </c>
      <c r="D125" s="11">
        <f ca="1">IF(B125&lt;=$D$26,IF(C125&lt;$B$35,$B$35,IF(C125&gt;$C$35,$C$35,C125)),"")</f>
        <v>82</v>
      </c>
      <c r="E125" s="1">
        <f t="shared" ca="1" si="19"/>
        <v>9</v>
      </c>
      <c r="G125" s="3"/>
      <c r="H125" s="3"/>
      <c r="I125" s="3"/>
      <c r="K125">
        <f t="shared" si="18"/>
        <v>0.72</v>
      </c>
      <c r="L125">
        <f t="shared" ca="1" si="23"/>
        <v>94.64</v>
      </c>
      <c r="M125">
        <f t="shared" ca="1" si="27"/>
        <v>941</v>
      </c>
      <c r="N125">
        <f t="shared" ca="1" si="25"/>
        <v>0</v>
      </c>
      <c r="O125">
        <f t="shared" ca="1" si="28"/>
        <v>17</v>
      </c>
      <c r="R125">
        <f t="shared" si="26"/>
        <v>0.72</v>
      </c>
      <c r="S125">
        <f t="shared" ca="1" si="20"/>
        <v>941</v>
      </c>
      <c r="T125">
        <f t="shared" ca="1" si="21"/>
        <v>17</v>
      </c>
      <c r="V125">
        <f t="shared" si="15"/>
        <v>0.72</v>
      </c>
      <c r="W125">
        <f t="shared" ca="1" si="16"/>
        <v>0.94099999999999995</v>
      </c>
      <c r="X125">
        <f t="shared" ca="1" si="17"/>
        <v>0</v>
      </c>
    </row>
    <row r="126" spans="2:24" x14ac:dyDescent="0.25">
      <c r="B126" s="1">
        <v>73</v>
      </c>
      <c r="C126" s="11">
        <f t="shared" ca="1" si="22"/>
        <v>101</v>
      </c>
      <c r="D126" s="11">
        <f ca="1">IF(B126&lt;=$D$26,IF(C126&lt;$B$35,$B$35,IF(C126&gt;$C$35,$C$35,C126)),"")</f>
        <v>101</v>
      </c>
      <c r="E126" s="1">
        <f t="shared" ca="1" si="19"/>
        <v>13</v>
      </c>
      <c r="G126" s="3"/>
      <c r="H126" s="3"/>
      <c r="I126" s="3"/>
      <c r="K126">
        <f t="shared" si="18"/>
        <v>0.73</v>
      </c>
      <c r="L126">
        <f t="shared" ca="1" si="23"/>
        <v>95.259999999999991</v>
      </c>
      <c r="M126">
        <f t="shared" ca="1" si="27"/>
        <v>956</v>
      </c>
      <c r="N126">
        <f t="shared" ca="1" si="25"/>
        <v>15</v>
      </c>
      <c r="O126">
        <f t="shared" ca="1" si="28"/>
        <v>17</v>
      </c>
      <c r="R126">
        <f t="shared" si="26"/>
        <v>0.73</v>
      </c>
      <c r="S126">
        <f t="shared" ca="1" si="20"/>
        <v>956</v>
      </c>
      <c r="T126">
        <f t="shared" ca="1" si="21"/>
        <v>17</v>
      </c>
      <c r="V126">
        <f t="shared" si="15"/>
        <v>0.73</v>
      </c>
      <c r="W126">
        <f t="shared" ca="1" si="16"/>
        <v>0.95599999999999996</v>
      </c>
      <c r="X126">
        <f t="shared" ca="1" si="17"/>
        <v>0.3</v>
      </c>
    </row>
    <row r="127" spans="2:24" x14ac:dyDescent="0.25">
      <c r="B127" s="1">
        <v>74</v>
      </c>
      <c r="C127" s="11">
        <f t="shared" ca="1" si="22"/>
        <v>70</v>
      </c>
      <c r="D127" s="11">
        <f ca="1">IF(B127&lt;=$D$26,IF(C127&lt;$B$35,$B$35,IF(C127&gt;$C$35,$C$35,C127)),"")</f>
        <v>70</v>
      </c>
      <c r="E127" s="1">
        <f t="shared" ca="1" si="19"/>
        <v>6</v>
      </c>
      <c r="G127" s="3"/>
      <c r="H127" s="3"/>
      <c r="I127" s="3"/>
      <c r="K127">
        <f t="shared" si="18"/>
        <v>0.74</v>
      </c>
      <c r="L127">
        <f t="shared" ca="1" si="23"/>
        <v>95.88</v>
      </c>
      <c r="M127">
        <f t="shared" ca="1" si="27"/>
        <v>956</v>
      </c>
      <c r="N127">
        <f t="shared" ca="1" si="25"/>
        <v>0</v>
      </c>
      <c r="O127">
        <f t="shared" ca="1" si="28"/>
        <v>15</v>
      </c>
      <c r="R127">
        <f t="shared" si="26"/>
        <v>0.74</v>
      </c>
      <c r="S127">
        <f t="shared" ca="1" si="20"/>
        <v>956</v>
      </c>
      <c r="T127">
        <f t="shared" ca="1" si="21"/>
        <v>15</v>
      </c>
      <c r="V127">
        <f t="shared" si="15"/>
        <v>0.74</v>
      </c>
      <c r="W127">
        <f t="shared" ca="1" si="16"/>
        <v>0.95599999999999996</v>
      </c>
      <c r="X127">
        <f t="shared" ca="1" si="17"/>
        <v>0</v>
      </c>
    </row>
    <row r="128" spans="2:24" x14ac:dyDescent="0.25">
      <c r="B128" s="1">
        <v>75</v>
      </c>
      <c r="C128" s="11">
        <f t="shared" ca="1" si="22"/>
        <v>56</v>
      </c>
      <c r="D128" s="11">
        <f ca="1">IF(B128&lt;=$D$26,IF(C128&lt;$B$35,$B$35,IF(C128&gt;$C$35,$C$35,C128)),"")</f>
        <v>56</v>
      </c>
      <c r="E128" s="1">
        <f t="shared" ca="1" si="19"/>
        <v>2</v>
      </c>
      <c r="G128" s="3"/>
      <c r="H128" s="3"/>
      <c r="I128" s="3"/>
      <c r="K128">
        <f t="shared" si="18"/>
        <v>0.75</v>
      </c>
      <c r="L128">
        <f t="shared" ca="1" si="23"/>
        <v>96.5</v>
      </c>
      <c r="M128">
        <f t="shared" ca="1" si="27"/>
        <v>964</v>
      </c>
      <c r="N128">
        <f t="shared" ca="1" si="25"/>
        <v>8</v>
      </c>
      <c r="O128">
        <f t="shared" ca="1" si="28"/>
        <v>15</v>
      </c>
      <c r="R128">
        <f t="shared" si="26"/>
        <v>0.75</v>
      </c>
      <c r="S128">
        <f t="shared" ca="1" si="20"/>
        <v>964</v>
      </c>
      <c r="T128">
        <f t="shared" ca="1" si="21"/>
        <v>15</v>
      </c>
      <c r="V128">
        <f t="shared" si="15"/>
        <v>0.75</v>
      </c>
      <c r="W128">
        <f t="shared" ca="1" si="16"/>
        <v>0.96399999999999997</v>
      </c>
      <c r="X128">
        <f t="shared" ca="1" si="17"/>
        <v>0.16</v>
      </c>
    </row>
    <row r="129" spans="2:24" x14ac:dyDescent="0.25">
      <c r="B129" s="1">
        <v>76</v>
      </c>
      <c r="C129" s="11">
        <f t="shared" ca="1" si="22"/>
        <v>83</v>
      </c>
      <c r="D129" s="11">
        <f ca="1">IF(B129&lt;=$D$26,IF(C129&lt;$B$35,$B$35,IF(C129&gt;$C$35,$C$35,C129)),"")</f>
        <v>83</v>
      </c>
      <c r="E129" s="1">
        <f t="shared" ca="1" si="19"/>
        <v>9</v>
      </c>
      <c r="G129" s="3"/>
      <c r="H129" s="3"/>
      <c r="I129" s="3"/>
      <c r="K129">
        <f t="shared" si="18"/>
        <v>0.76</v>
      </c>
      <c r="L129">
        <f t="shared" ca="1" si="23"/>
        <v>97.12</v>
      </c>
      <c r="M129">
        <f t="shared" ca="1" si="27"/>
        <v>970</v>
      </c>
      <c r="N129">
        <f t="shared" ca="1" si="25"/>
        <v>6</v>
      </c>
      <c r="O129">
        <f t="shared" ca="1" si="28"/>
        <v>15</v>
      </c>
      <c r="R129">
        <f t="shared" si="26"/>
        <v>0.76</v>
      </c>
      <c r="S129">
        <f t="shared" ca="1" si="20"/>
        <v>970</v>
      </c>
      <c r="T129">
        <f t="shared" ca="1" si="21"/>
        <v>15</v>
      </c>
      <c r="V129">
        <f t="shared" si="15"/>
        <v>0.76</v>
      </c>
      <c r="W129">
        <f t="shared" ca="1" si="16"/>
        <v>0.97</v>
      </c>
      <c r="X129">
        <f t="shared" ca="1" si="17"/>
        <v>0.12</v>
      </c>
    </row>
    <row r="130" spans="2:24" x14ac:dyDescent="0.25">
      <c r="B130" s="1">
        <v>77</v>
      </c>
      <c r="C130" s="11">
        <f t="shared" ca="1" si="22"/>
        <v>85</v>
      </c>
      <c r="D130" s="11">
        <f ca="1">IF(B130&lt;=$D$26,IF(C130&lt;$B$35,$B$35,IF(C130&gt;$C$35,$C$35,C130)),"")</f>
        <v>85</v>
      </c>
      <c r="E130" s="1">
        <f t="shared" ca="1" si="19"/>
        <v>9</v>
      </c>
      <c r="G130" s="3"/>
      <c r="H130" s="3"/>
      <c r="I130" s="3"/>
      <c r="K130">
        <f t="shared" si="18"/>
        <v>0.77</v>
      </c>
      <c r="L130">
        <f t="shared" ca="1" si="23"/>
        <v>97.740000000000009</v>
      </c>
      <c r="M130">
        <f t="shared" ca="1" si="27"/>
        <v>970</v>
      </c>
      <c r="N130">
        <f t="shared" ca="1" si="25"/>
        <v>0</v>
      </c>
      <c r="O130">
        <f t="shared" ca="1" si="28"/>
        <v>8</v>
      </c>
      <c r="R130">
        <f t="shared" si="26"/>
        <v>0.77</v>
      </c>
      <c r="S130">
        <f t="shared" ca="1" si="20"/>
        <v>970</v>
      </c>
      <c r="T130">
        <f t="shared" ca="1" si="21"/>
        <v>8</v>
      </c>
      <c r="V130">
        <f t="shared" si="15"/>
        <v>0.77</v>
      </c>
      <c r="W130">
        <f t="shared" ca="1" si="16"/>
        <v>0.97</v>
      </c>
      <c r="X130">
        <f t="shared" ca="1" si="17"/>
        <v>0</v>
      </c>
    </row>
    <row r="131" spans="2:24" x14ac:dyDescent="0.25">
      <c r="B131" s="1">
        <v>78</v>
      </c>
      <c r="C131" s="11">
        <f t="shared" ca="1" si="22"/>
        <v>65</v>
      </c>
      <c r="D131" s="11">
        <f ca="1">IF(B131&lt;=$D$26,IF(C131&lt;$B$35,$B$35,IF(C131&gt;$C$35,$C$35,C131)),"")</f>
        <v>65</v>
      </c>
      <c r="E131" s="1">
        <f t="shared" ca="1" si="19"/>
        <v>4</v>
      </c>
      <c r="G131" s="3"/>
      <c r="H131" s="3"/>
      <c r="I131" s="3"/>
      <c r="K131">
        <f t="shared" si="18"/>
        <v>0.78</v>
      </c>
      <c r="L131">
        <f t="shared" ca="1" si="23"/>
        <v>98.36</v>
      </c>
      <c r="M131">
        <f t="shared" ca="1" si="27"/>
        <v>978</v>
      </c>
      <c r="N131">
        <f ca="1">M131-M130</f>
        <v>8</v>
      </c>
      <c r="O131">
        <f t="shared" ca="1" si="28"/>
        <v>8</v>
      </c>
      <c r="R131">
        <f t="shared" si="26"/>
        <v>0.78</v>
      </c>
      <c r="S131">
        <f t="shared" ca="1" si="20"/>
        <v>978</v>
      </c>
      <c r="T131">
        <f t="shared" ca="1" si="21"/>
        <v>8</v>
      </c>
      <c r="V131">
        <f t="shared" si="15"/>
        <v>0.78</v>
      </c>
      <c r="W131">
        <f t="shared" ca="1" si="16"/>
        <v>0.97799999999999998</v>
      </c>
      <c r="X131">
        <f t="shared" ca="1" si="17"/>
        <v>0.16</v>
      </c>
    </row>
    <row r="132" spans="2:24" x14ac:dyDescent="0.25">
      <c r="B132" s="1">
        <v>79</v>
      </c>
      <c r="C132" s="11">
        <f t="shared" ca="1" si="22"/>
        <v>88</v>
      </c>
      <c r="D132" s="11">
        <f ca="1">IF(B132&lt;=$D$26,IF(C132&lt;$B$35,$B$35,IF(C132&gt;$C$35,$C$35,C132)),"")</f>
        <v>88</v>
      </c>
      <c r="E132" s="1">
        <f t="shared" ca="1" si="19"/>
        <v>10</v>
      </c>
      <c r="G132" s="3"/>
      <c r="H132" s="3"/>
      <c r="I132" s="3"/>
      <c r="K132">
        <f t="shared" si="18"/>
        <v>0.79</v>
      </c>
      <c r="L132">
        <f t="shared" ca="1" si="23"/>
        <v>98.98</v>
      </c>
      <c r="M132">
        <f t="shared" ca="1" si="27"/>
        <v>978</v>
      </c>
      <c r="N132">
        <f t="shared" ref="N132:N143" ca="1" si="29">M132-M131</f>
        <v>0</v>
      </c>
      <c r="O132">
        <f t="shared" ca="1" si="28"/>
        <v>8</v>
      </c>
      <c r="R132">
        <f t="shared" si="26"/>
        <v>0.79</v>
      </c>
      <c r="S132">
        <f t="shared" ca="1" si="20"/>
        <v>978</v>
      </c>
      <c r="T132">
        <f t="shared" ca="1" si="21"/>
        <v>8</v>
      </c>
      <c r="V132">
        <f t="shared" si="15"/>
        <v>0.79</v>
      </c>
      <c r="W132">
        <f t="shared" ca="1" si="16"/>
        <v>0.97799999999999998</v>
      </c>
      <c r="X132">
        <f t="shared" ca="1" si="17"/>
        <v>0</v>
      </c>
    </row>
    <row r="133" spans="2:24" x14ac:dyDescent="0.25">
      <c r="B133" s="1">
        <v>80</v>
      </c>
      <c r="C133" s="11">
        <f t="shared" ca="1" si="22"/>
        <v>78</v>
      </c>
      <c r="D133" s="11">
        <f ca="1">IF(B133&lt;=$D$26,IF(C133&lt;$B$35,$B$35,IF(C133&gt;$C$35,$C$35,C133)),"")</f>
        <v>78</v>
      </c>
      <c r="E133" s="1">
        <f t="shared" ca="1" si="19"/>
        <v>8</v>
      </c>
      <c r="G133" s="3"/>
      <c r="H133" s="3"/>
      <c r="I133" s="3"/>
      <c r="K133">
        <f t="shared" si="18"/>
        <v>0.8</v>
      </c>
      <c r="L133">
        <f t="shared" ca="1" si="23"/>
        <v>99.6</v>
      </c>
      <c r="M133">
        <f t="shared" ca="1" si="27"/>
        <v>981</v>
      </c>
      <c r="N133">
        <f t="shared" ca="1" si="29"/>
        <v>3</v>
      </c>
      <c r="O133">
        <f t="shared" ca="1" si="28"/>
        <v>8</v>
      </c>
      <c r="R133">
        <f t="shared" si="26"/>
        <v>0.8</v>
      </c>
      <c r="S133">
        <f t="shared" ca="1" si="20"/>
        <v>981</v>
      </c>
      <c r="T133">
        <f t="shared" ca="1" si="21"/>
        <v>8</v>
      </c>
      <c r="V133">
        <f t="shared" si="15"/>
        <v>0.8</v>
      </c>
      <c r="W133">
        <f t="shared" ca="1" si="16"/>
        <v>0.98099999999999998</v>
      </c>
      <c r="X133">
        <f t="shared" ca="1" si="17"/>
        <v>0.06</v>
      </c>
    </row>
    <row r="134" spans="2:24" x14ac:dyDescent="0.25">
      <c r="B134" s="1">
        <v>81</v>
      </c>
      <c r="C134" s="11">
        <f t="shared" ca="1" si="22"/>
        <v>92</v>
      </c>
      <c r="D134" s="11">
        <f ca="1">IF(B134&lt;=$D$26,IF(C134&lt;$B$35,$B$35,IF(C134&gt;$C$35,$C$35,C134)),"")</f>
        <v>92</v>
      </c>
      <c r="E134" s="1">
        <f t="shared" ca="1" si="19"/>
        <v>11</v>
      </c>
      <c r="G134" s="3"/>
      <c r="H134" s="3"/>
      <c r="I134" s="3"/>
      <c r="K134">
        <f t="shared" si="18"/>
        <v>0.81</v>
      </c>
      <c r="L134">
        <f t="shared" ca="1" si="23"/>
        <v>100.22</v>
      </c>
      <c r="M134">
        <f t="shared" ca="1" si="27"/>
        <v>987</v>
      </c>
      <c r="N134">
        <f t="shared" ca="1" si="29"/>
        <v>6</v>
      </c>
      <c r="O134">
        <f t="shared" ca="1" si="28"/>
        <v>8</v>
      </c>
      <c r="R134">
        <f t="shared" si="26"/>
        <v>0.81</v>
      </c>
      <c r="S134">
        <f t="shared" ca="1" si="20"/>
        <v>987</v>
      </c>
      <c r="T134">
        <f t="shared" ca="1" si="21"/>
        <v>8</v>
      </c>
      <c r="V134">
        <f t="shared" si="15"/>
        <v>0.81</v>
      </c>
      <c r="W134">
        <f t="shared" ca="1" si="16"/>
        <v>0.98699999999999999</v>
      </c>
      <c r="X134">
        <f t="shared" ca="1" si="17"/>
        <v>0.12</v>
      </c>
    </row>
    <row r="135" spans="2:24" x14ac:dyDescent="0.25">
      <c r="B135" s="1">
        <v>82</v>
      </c>
      <c r="C135" s="11">
        <f t="shared" ca="1" si="22"/>
        <v>61</v>
      </c>
      <c r="D135" s="11">
        <f ca="1">IF(B135&lt;=$D$26,IF(C135&lt;$B$35,$B$35,IF(C135&gt;$C$35,$C$35,C135)),"")</f>
        <v>61</v>
      </c>
      <c r="E135" s="1">
        <f t="shared" ca="1" si="19"/>
        <v>3</v>
      </c>
      <c r="G135" s="3"/>
      <c r="H135" s="3"/>
      <c r="I135" s="3"/>
      <c r="K135">
        <f t="shared" si="18"/>
        <v>0.82</v>
      </c>
      <c r="L135">
        <f t="shared" ca="1" si="23"/>
        <v>100.84</v>
      </c>
      <c r="M135">
        <f t="shared" ca="1" si="27"/>
        <v>987</v>
      </c>
      <c r="N135">
        <f t="shared" ca="1" si="29"/>
        <v>0</v>
      </c>
      <c r="O135">
        <f t="shared" ca="1" si="28"/>
        <v>6</v>
      </c>
      <c r="R135">
        <f t="shared" si="26"/>
        <v>0.82</v>
      </c>
      <c r="S135">
        <f t="shared" ca="1" si="20"/>
        <v>987</v>
      </c>
      <c r="T135">
        <f t="shared" ca="1" si="21"/>
        <v>6</v>
      </c>
      <c r="V135">
        <f t="shared" si="15"/>
        <v>0.82</v>
      </c>
      <c r="W135">
        <f t="shared" ca="1" si="16"/>
        <v>0.98699999999999999</v>
      </c>
      <c r="X135">
        <f t="shared" ca="1" si="17"/>
        <v>0</v>
      </c>
    </row>
    <row r="136" spans="2:24" x14ac:dyDescent="0.25">
      <c r="B136" s="1">
        <v>83</v>
      </c>
      <c r="C136" s="11">
        <f t="shared" ca="1" si="22"/>
        <v>62</v>
      </c>
      <c r="D136" s="11">
        <f ca="1">IF(B136&lt;=$D$26,IF(C136&lt;$B$35,$B$35,IF(C136&gt;$C$35,$C$35,C136)),"")</f>
        <v>62</v>
      </c>
      <c r="E136" s="1">
        <f t="shared" ca="1" si="19"/>
        <v>4</v>
      </c>
      <c r="G136" s="3"/>
      <c r="H136" s="3"/>
      <c r="I136" s="3"/>
      <c r="K136">
        <f t="shared" si="18"/>
        <v>0.83</v>
      </c>
      <c r="L136">
        <f t="shared" ca="1" si="23"/>
        <v>101.46000000000001</v>
      </c>
      <c r="M136">
        <f t="shared" ca="1" si="27"/>
        <v>989</v>
      </c>
      <c r="N136">
        <f t="shared" ca="1" si="29"/>
        <v>2</v>
      </c>
      <c r="O136">
        <f t="shared" ca="1" si="28"/>
        <v>6</v>
      </c>
      <c r="R136">
        <f t="shared" si="26"/>
        <v>0.83</v>
      </c>
      <c r="S136">
        <f t="shared" ca="1" si="20"/>
        <v>989</v>
      </c>
      <c r="T136">
        <f t="shared" ca="1" si="21"/>
        <v>6</v>
      </c>
      <c r="V136">
        <f t="shared" si="15"/>
        <v>0.83</v>
      </c>
      <c r="W136">
        <f t="shared" ca="1" si="16"/>
        <v>0.98899999999999999</v>
      </c>
      <c r="X136">
        <f t="shared" ca="1" si="17"/>
        <v>0.04</v>
      </c>
    </row>
    <row r="137" spans="2:24" x14ac:dyDescent="0.25">
      <c r="B137" s="1">
        <v>84</v>
      </c>
      <c r="C137" s="11">
        <f t="shared" ca="1" si="22"/>
        <v>74</v>
      </c>
      <c r="D137" s="11">
        <f ca="1">IF(B137&lt;=$D$26,IF(C137&lt;$B$35,$B$35,IF(C137&gt;$C$35,$C$35,C137)),"")</f>
        <v>74</v>
      </c>
      <c r="E137" s="1">
        <f t="shared" ca="1" si="19"/>
        <v>7</v>
      </c>
      <c r="G137" s="3"/>
      <c r="H137" s="3"/>
      <c r="I137" s="3"/>
      <c r="K137">
        <f t="shared" si="18"/>
        <v>0.84</v>
      </c>
      <c r="L137">
        <f t="shared" ca="1" si="23"/>
        <v>102.08</v>
      </c>
      <c r="M137">
        <f t="shared" ca="1" si="27"/>
        <v>993</v>
      </c>
      <c r="N137">
        <f t="shared" ca="1" si="29"/>
        <v>4</v>
      </c>
      <c r="O137">
        <f t="shared" ca="1" si="28"/>
        <v>6</v>
      </c>
      <c r="R137">
        <f t="shared" si="26"/>
        <v>0.84</v>
      </c>
      <c r="S137">
        <f t="shared" ca="1" si="20"/>
        <v>993</v>
      </c>
      <c r="T137">
        <f t="shared" ca="1" si="21"/>
        <v>6</v>
      </c>
      <c r="V137">
        <f t="shared" si="15"/>
        <v>0.84</v>
      </c>
      <c r="W137">
        <f t="shared" ca="1" si="16"/>
        <v>0.99299999999999999</v>
      </c>
      <c r="X137">
        <f t="shared" ca="1" si="17"/>
        <v>0.08</v>
      </c>
    </row>
    <row r="138" spans="2:24" x14ac:dyDescent="0.25">
      <c r="B138" s="1">
        <v>85</v>
      </c>
      <c r="C138" s="11">
        <f t="shared" ca="1" si="22"/>
        <v>80</v>
      </c>
      <c r="D138" s="11">
        <f ca="1">IF(B138&lt;=$D$26,IF(C138&lt;$B$35,$B$35,IF(C138&gt;$C$35,$C$35,C138)),"")</f>
        <v>80</v>
      </c>
      <c r="E138" s="1">
        <f t="shared" ca="1" si="19"/>
        <v>8</v>
      </c>
      <c r="G138" s="3"/>
      <c r="H138" s="3"/>
      <c r="I138" s="3"/>
      <c r="K138">
        <f t="shared" si="18"/>
        <v>0.85</v>
      </c>
      <c r="L138">
        <f t="shared" ca="1" si="23"/>
        <v>102.69999999999999</v>
      </c>
      <c r="M138">
        <f t="shared" ca="1" si="27"/>
        <v>993</v>
      </c>
      <c r="N138">
        <f t="shared" ca="1" si="29"/>
        <v>0</v>
      </c>
      <c r="O138">
        <f t="shared" ca="1" si="28"/>
        <v>4</v>
      </c>
      <c r="R138">
        <f t="shared" si="26"/>
        <v>0.85</v>
      </c>
      <c r="S138">
        <f t="shared" ca="1" si="20"/>
        <v>993</v>
      </c>
      <c r="T138">
        <f t="shared" ca="1" si="21"/>
        <v>4</v>
      </c>
      <c r="V138">
        <f t="shared" si="15"/>
        <v>0.85</v>
      </c>
      <c r="W138">
        <f t="shared" ca="1" si="16"/>
        <v>0.99299999999999999</v>
      </c>
      <c r="X138">
        <f t="shared" ca="1" si="17"/>
        <v>0</v>
      </c>
    </row>
    <row r="139" spans="2:24" x14ac:dyDescent="0.25">
      <c r="B139" s="1">
        <v>86</v>
      </c>
      <c r="C139" s="11">
        <f t="shared" ca="1" si="22"/>
        <v>66</v>
      </c>
      <c r="D139" s="11">
        <f ca="1">IF(B139&lt;=$D$26,IF(C139&lt;$B$35,$B$35,IF(C139&gt;$C$35,$C$35,C139)),"")</f>
        <v>66</v>
      </c>
      <c r="E139" s="1">
        <f t="shared" ca="1" si="19"/>
        <v>5</v>
      </c>
      <c r="G139" s="3"/>
      <c r="H139" s="3"/>
      <c r="I139" s="3"/>
      <c r="K139">
        <f t="shared" si="18"/>
        <v>0.86</v>
      </c>
      <c r="L139">
        <f t="shared" ca="1" si="23"/>
        <v>103.32</v>
      </c>
      <c r="M139">
        <f t="shared" ca="1" si="27"/>
        <v>995</v>
      </c>
      <c r="N139">
        <f t="shared" ca="1" si="29"/>
        <v>2</v>
      </c>
      <c r="O139">
        <f t="shared" ca="1" si="28"/>
        <v>4</v>
      </c>
      <c r="R139">
        <f t="shared" si="26"/>
        <v>0.86</v>
      </c>
      <c r="S139">
        <f t="shared" ca="1" si="20"/>
        <v>995</v>
      </c>
      <c r="T139">
        <f t="shared" ca="1" si="21"/>
        <v>4</v>
      </c>
      <c r="V139">
        <f t="shared" ref="V139:V143" si="30">K139</f>
        <v>0.86</v>
      </c>
      <c r="W139">
        <f t="shared" ref="W139:W143" ca="1" si="31">M139/$X$50</f>
        <v>0.995</v>
      </c>
      <c r="X139">
        <f t="shared" ref="X139:X143" ca="1" si="32">N139/$X$51</f>
        <v>0.04</v>
      </c>
    </row>
    <row r="140" spans="2:24" x14ac:dyDescent="0.25">
      <c r="B140" s="1">
        <v>87</v>
      </c>
      <c r="C140" s="11">
        <f t="shared" ca="1" si="22"/>
        <v>91</v>
      </c>
      <c r="D140" s="11">
        <f ca="1">IF(B140&lt;=$D$26,IF(C140&lt;$B$35,$B$35,IF(C140&gt;$C$35,$C$35,C140)),"")</f>
        <v>91</v>
      </c>
      <c r="E140" s="1">
        <f t="shared" ca="1" si="19"/>
        <v>11</v>
      </c>
      <c r="G140" s="3"/>
      <c r="H140" s="3"/>
      <c r="I140" s="3"/>
      <c r="K140">
        <f t="shared" si="18"/>
        <v>0.87</v>
      </c>
      <c r="L140">
        <f t="shared" ca="1" si="23"/>
        <v>103.94</v>
      </c>
      <c r="M140">
        <f t="shared" ca="1" si="27"/>
        <v>995</v>
      </c>
      <c r="N140">
        <f t="shared" ca="1" si="29"/>
        <v>0</v>
      </c>
      <c r="O140">
        <f t="shared" ca="1" si="28"/>
        <v>4</v>
      </c>
      <c r="R140">
        <f t="shared" si="26"/>
        <v>0.87</v>
      </c>
      <c r="S140">
        <f t="shared" ca="1" si="20"/>
        <v>995</v>
      </c>
      <c r="T140">
        <f t="shared" ca="1" si="21"/>
        <v>4</v>
      </c>
      <c r="V140">
        <f t="shared" si="30"/>
        <v>0.87</v>
      </c>
      <c r="W140">
        <f t="shared" ca="1" si="31"/>
        <v>0.995</v>
      </c>
      <c r="X140">
        <f t="shared" ca="1" si="32"/>
        <v>0</v>
      </c>
    </row>
    <row r="141" spans="2:24" x14ac:dyDescent="0.25">
      <c r="B141" s="1">
        <v>88</v>
      </c>
      <c r="C141" s="11">
        <f t="shared" ca="1" si="22"/>
        <v>86</v>
      </c>
      <c r="D141" s="11">
        <f ca="1">IF(B141&lt;=$D$26,IF(C141&lt;$B$35,$B$35,IF(C141&gt;$C$35,$C$35,C141)),"")</f>
        <v>86</v>
      </c>
      <c r="E141" s="1">
        <f t="shared" ca="1" si="19"/>
        <v>10</v>
      </c>
      <c r="G141" s="3"/>
      <c r="H141" s="3"/>
      <c r="I141" s="3"/>
      <c r="K141">
        <f t="shared" si="18"/>
        <v>0.88</v>
      </c>
      <c r="L141">
        <f t="shared" ca="1" si="23"/>
        <v>104.56</v>
      </c>
      <c r="M141">
        <f t="shared" ca="1" si="27"/>
        <v>998</v>
      </c>
      <c r="N141">
        <f t="shared" ca="1" si="29"/>
        <v>3</v>
      </c>
      <c r="O141">
        <f t="shared" ca="1" si="28"/>
        <v>3</v>
      </c>
      <c r="R141">
        <f t="shared" si="26"/>
        <v>0.88</v>
      </c>
      <c r="S141">
        <f t="shared" ca="1" si="20"/>
        <v>998</v>
      </c>
      <c r="T141">
        <f t="shared" ca="1" si="21"/>
        <v>3</v>
      </c>
      <c r="V141">
        <f t="shared" si="30"/>
        <v>0.88</v>
      </c>
      <c r="W141">
        <f t="shared" ca="1" si="31"/>
        <v>0.998</v>
      </c>
      <c r="X141">
        <f t="shared" ca="1" si="32"/>
        <v>0.06</v>
      </c>
    </row>
    <row r="142" spans="2:24" x14ac:dyDescent="0.25">
      <c r="B142" s="1">
        <v>89</v>
      </c>
      <c r="C142" s="11">
        <f t="shared" ca="1" si="22"/>
        <v>81</v>
      </c>
      <c r="D142" s="11">
        <f ca="1">IF(B142&lt;=$D$26,IF(C142&lt;$B$35,$B$35,IF(C142&gt;$C$35,$C$35,C142)),"")</f>
        <v>81</v>
      </c>
      <c r="E142" s="1">
        <f t="shared" ca="1" si="19"/>
        <v>8</v>
      </c>
      <c r="G142" s="3"/>
      <c r="H142" s="3"/>
      <c r="I142" s="3"/>
      <c r="K142">
        <f t="shared" si="18"/>
        <v>0.89</v>
      </c>
      <c r="L142">
        <f t="shared" ca="1" si="23"/>
        <v>105.18</v>
      </c>
      <c r="M142">
        <f t="shared" ca="1" si="27"/>
        <v>998</v>
      </c>
      <c r="N142">
        <f t="shared" ca="1" si="29"/>
        <v>0</v>
      </c>
      <c r="O142">
        <f t="shared" ca="1" si="28"/>
        <v>3</v>
      </c>
      <c r="R142">
        <f t="shared" si="26"/>
        <v>0.89</v>
      </c>
      <c r="S142">
        <f t="shared" ca="1" si="20"/>
        <v>998</v>
      </c>
      <c r="T142">
        <f t="shared" ca="1" si="21"/>
        <v>3</v>
      </c>
      <c r="V142">
        <f t="shared" si="30"/>
        <v>0.89</v>
      </c>
      <c r="W142">
        <f t="shared" ca="1" si="31"/>
        <v>0.998</v>
      </c>
      <c r="X142">
        <f t="shared" ca="1" si="32"/>
        <v>0</v>
      </c>
    </row>
    <row r="143" spans="2:24" x14ac:dyDescent="0.25">
      <c r="B143" s="1">
        <v>90</v>
      </c>
      <c r="C143" s="11">
        <f t="shared" ca="1" si="22"/>
        <v>71</v>
      </c>
      <c r="D143" s="11">
        <f ca="1">IF(B143&lt;=$D$26,IF(C143&lt;$B$35,$B$35,IF(C143&gt;$C$35,$C$35,C143)),"")</f>
        <v>71</v>
      </c>
      <c r="E143" s="1">
        <f t="shared" ca="1" si="19"/>
        <v>6</v>
      </c>
      <c r="G143" s="3"/>
      <c r="H143" s="3"/>
      <c r="I143" s="3"/>
      <c r="K143">
        <f t="shared" si="18"/>
        <v>0.9</v>
      </c>
      <c r="L143">
        <f t="shared" ca="1" si="23"/>
        <v>105.80000000000001</v>
      </c>
      <c r="M143">
        <f t="shared" ca="1" si="27"/>
        <v>998</v>
      </c>
      <c r="N143">
        <f t="shared" ca="1" si="29"/>
        <v>0</v>
      </c>
      <c r="O143">
        <f t="shared" ca="1" si="28"/>
        <v>3</v>
      </c>
      <c r="R143">
        <f t="shared" si="26"/>
        <v>0.9</v>
      </c>
      <c r="S143">
        <f t="shared" ca="1" si="20"/>
        <v>998</v>
      </c>
      <c r="T143">
        <f t="shared" ca="1" si="21"/>
        <v>3</v>
      </c>
      <c r="V143">
        <f t="shared" si="30"/>
        <v>0.9</v>
      </c>
      <c r="W143">
        <f t="shared" ca="1" si="31"/>
        <v>0.998</v>
      </c>
      <c r="X143">
        <f t="shared" ca="1" si="32"/>
        <v>0</v>
      </c>
    </row>
    <row r="144" spans="2:24" x14ac:dyDescent="0.25">
      <c r="B144" s="1">
        <v>91</v>
      </c>
      <c r="C144" s="11">
        <f t="shared" ca="1" si="22"/>
        <v>75</v>
      </c>
      <c r="D144" s="11">
        <f ca="1">IF(B144&lt;=$D$26,IF(C144&lt;$B$35,$B$35,IF(C144&gt;$C$35,$C$35,C144)),"")</f>
        <v>75</v>
      </c>
      <c r="E144" s="1">
        <f t="shared" ca="1" si="19"/>
        <v>7</v>
      </c>
      <c r="G144" s="3"/>
      <c r="H144" s="3"/>
      <c r="I144" s="3"/>
      <c r="K144">
        <f t="shared" si="18"/>
        <v>0.91</v>
      </c>
      <c r="L144">
        <f t="shared" ca="1" si="23"/>
        <v>106.42</v>
      </c>
      <c r="M144">
        <f t="shared" ca="1" si="27"/>
        <v>999</v>
      </c>
      <c r="N144">
        <f ca="1">M144-M143</f>
        <v>1</v>
      </c>
      <c r="O144">
        <f t="shared" ca="1" si="28"/>
        <v>3</v>
      </c>
      <c r="R144">
        <f t="shared" si="26"/>
        <v>0.91</v>
      </c>
      <c r="S144">
        <f t="shared" ca="1" si="20"/>
        <v>999</v>
      </c>
      <c r="T144">
        <f t="shared" ca="1" si="21"/>
        <v>3</v>
      </c>
      <c r="V144">
        <f>K144</f>
        <v>0.91</v>
      </c>
      <c r="W144">
        <f ca="1">M144/$X$50</f>
        <v>0.999</v>
      </c>
      <c r="X144">
        <f ca="1">N144/$X$51</f>
        <v>0.02</v>
      </c>
    </row>
    <row r="145" spans="2:24" x14ac:dyDescent="0.25">
      <c r="B145" s="1">
        <v>92</v>
      </c>
      <c r="C145" s="11">
        <f t="shared" ca="1" si="22"/>
        <v>104</v>
      </c>
      <c r="D145" s="11">
        <f ca="1">IF(B145&lt;=$D$26,IF(C145&lt;$B$35,$B$35,IF(C145&gt;$C$35,$C$35,C145)),"")</f>
        <v>104</v>
      </c>
      <c r="E145" s="1">
        <f t="shared" ca="1" si="19"/>
        <v>14</v>
      </c>
      <c r="G145" s="3"/>
      <c r="H145" s="3"/>
      <c r="I145" s="3"/>
      <c r="K145">
        <f t="shared" si="18"/>
        <v>0.92</v>
      </c>
      <c r="L145">
        <f t="shared" ca="1" si="23"/>
        <v>107.03999999999999</v>
      </c>
      <c r="M145">
        <f t="shared" ca="1" si="27"/>
        <v>999</v>
      </c>
      <c r="N145">
        <f t="shared" ref="N145:N153" ca="1" si="33">M145-M144</f>
        <v>0</v>
      </c>
      <c r="O145">
        <f t="shared" ca="1" si="28"/>
        <v>1</v>
      </c>
      <c r="R145">
        <f t="shared" si="26"/>
        <v>0.92</v>
      </c>
      <c r="S145">
        <f t="shared" ca="1" si="20"/>
        <v>999</v>
      </c>
      <c r="T145">
        <f t="shared" ca="1" si="21"/>
        <v>1</v>
      </c>
      <c r="V145">
        <f t="shared" ref="V145:V153" si="34">K145</f>
        <v>0.92</v>
      </c>
      <c r="W145">
        <f t="shared" ref="W145:W153" ca="1" si="35">M145/$X$50</f>
        <v>0.999</v>
      </c>
      <c r="X145">
        <f t="shared" ref="X145:X153" ca="1" si="36">N145/$X$51</f>
        <v>0</v>
      </c>
    </row>
    <row r="146" spans="2:24" x14ac:dyDescent="0.25">
      <c r="B146" s="1">
        <v>93</v>
      </c>
      <c r="C146" s="11">
        <f t="shared" ca="1" si="22"/>
        <v>73</v>
      </c>
      <c r="D146" s="11">
        <f ca="1">IF(B146&lt;=$D$26,IF(C146&lt;$B$35,$B$35,IF(C146&gt;$C$35,$C$35,C146)),"")</f>
        <v>73</v>
      </c>
      <c r="E146" s="1">
        <f t="shared" ca="1" si="19"/>
        <v>6</v>
      </c>
      <c r="G146" s="3"/>
      <c r="H146" s="3"/>
      <c r="I146" s="3"/>
      <c r="K146">
        <f t="shared" si="18"/>
        <v>0.93</v>
      </c>
      <c r="L146">
        <f t="shared" ca="1" si="23"/>
        <v>107.66</v>
      </c>
      <c r="M146">
        <f t="shared" ca="1" si="27"/>
        <v>999</v>
      </c>
      <c r="N146">
        <f t="shared" ca="1" si="33"/>
        <v>0</v>
      </c>
      <c r="O146">
        <f t="shared" ca="1" si="28"/>
        <v>1</v>
      </c>
      <c r="R146">
        <f t="shared" si="26"/>
        <v>0.93</v>
      </c>
      <c r="S146">
        <f t="shared" ca="1" si="20"/>
        <v>999</v>
      </c>
      <c r="T146">
        <f t="shared" ca="1" si="21"/>
        <v>1</v>
      </c>
      <c r="V146">
        <f t="shared" si="34"/>
        <v>0.93</v>
      </c>
      <c r="W146">
        <f t="shared" ca="1" si="35"/>
        <v>0.999</v>
      </c>
      <c r="X146">
        <f t="shared" ca="1" si="36"/>
        <v>0</v>
      </c>
    </row>
    <row r="147" spans="2:24" x14ac:dyDescent="0.25">
      <c r="B147" s="1">
        <v>94</v>
      </c>
      <c r="C147" s="11">
        <f t="shared" ca="1" si="22"/>
        <v>75</v>
      </c>
      <c r="D147" s="11">
        <f ca="1">IF(B147&lt;=$D$26,IF(C147&lt;$B$35,$B$35,IF(C147&gt;$C$35,$C$35,C147)),"")</f>
        <v>75</v>
      </c>
      <c r="E147" s="1">
        <f t="shared" ca="1" si="19"/>
        <v>7</v>
      </c>
      <c r="G147" s="3"/>
      <c r="H147" s="3"/>
      <c r="I147" s="3"/>
      <c r="K147">
        <f t="shared" si="18"/>
        <v>0.94</v>
      </c>
      <c r="L147">
        <f t="shared" ca="1" si="23"/>
        <v>108.28</v>
      </c>
      <c r="M147">
        <f ca="1">COUNTIF($C$54:$C$1053,"&lt;=" &amp; L147)</f>
        <v>999</v>
      </c>
      <c r="N147">
        <f ca="1">M147-M146</f>
        <v>0</v>
      </c>
      <c r="O147">
        <f t="shared" ca="1" si="28"/>
        <v>1</v>
      </c>
      <c r="R147">
        <f t="shared" si="26"/>
        <v>0.94</v>
      </c>
      <c r="S147">
        <f t="shared" ca="1" si="20"/>
        <v>999</v>
      </c>
      <c r="T147">
        <f t="shared" ca="1" si="21"/>
        <v>1</v>
      </c>
      <c r="V147">
        <f t="shared" si="34"/>
        <v>0.94</v>
      </c>
      <c r="W147">
        <f t="shared" ca="1" si="35"/>
        <v>0.999</v>
      </c>
      <c r="X147">
        <f t="shared" ca="1" si="36"/>
        <v>0</v>
      </c>
    </row>
    <row r="148" spans="2:24" x14ac:dyDescent="0.25">
      <c r="B148" s="1">
        <v>95</v>
      </c>
      <c r="C148" s="11">
        <f t="shared" ca="1" si="22"/>
        <v>85</v>
      </c>
      <c r="D148" s="11">
        <f ca="1">IF(B148&lt;=$D$26,IF(C148&lt;$B$35,$B$35,IF(C148&gt;$C$35,$C$35,C148)),"")</f>
        <v>85</v>
      </c>
      <c r="E148" s="1">
        <f t="shared" ca="1" si="19"/>
        <v>9</v>
      </c>
      <c r="G148" s="3"/>
      <c r="H148" s="3"/>
      <c r="I148" s="3"/>
      <c r="K148">
        <f>B148/100</f>
        <v>0.95</v>
      </c>
      <c r="L148">
        <f t="shared" ca="1" si="23"/>
        <v>108.9</v>
      </c>
      <c r="M148">
        <f t="shared" ca="1" si="27"/>
        <v>999</v>
      </c>
      <c r="N148">
        <f t="shared" ca="1" si="33"/>
        <v>0</v>
      </c>
      <c r="O148">
        <f t="shared" ca="1" si="28"/>
        <v>0</v>
      </c>
      <c r="R148">
        <f t="shared" si="26"/>
        <v>0.95</v>
      </c>
      <c r="S148">
        <f t="shared" ca="1" si="20"/>
        <v>999</v>
      </c>
      <c r="T148">
        <f t="shared" ca="1" si="21"/>
        <v>0</v>
      </c>
      <c r="V148">
        <f t="shared" si="34"/>
        <v>0.95</v>
      </c>
      <c r="W148">
        <f t="shared" ca="1" si="35"/>
        <v>0.999</v>
      </c>
      <c r="X148">
        <f t="shared" ca="1" si="36"/>
        <v>0</v>
      </c>
    </row>
    <row r="149" spans="2:24" x14ac:dyDescent="0.25">
      <c r="B149" s="1">
        <v>96</v>
      </c>
      <c r="C149" s="11">
        <f t="shared" ca="1" si="22"/>
        <v>62</v>
      </c>
      <c r="D149" s="11">
        <f ca="1">IF(B149&lt;=$D$26,IF(C149&lt;$B$35,$B$35,IF(C149&gt;$C$35,$C$35,C149)),"")</f>
        <v>62</v>
      </c>
      <c r="E149" s="1">
        <f t="shared" ca="1" si="19"/>
        <v>4</v>
      </c>
      <c r="G149" s="3"/>
      <c r="H149" s="3"/>
      <c r="I149" s="3"/>
      <c r="K149">
        <f t="shared" si="18"/>
        <v>0.96</v>
      </c>
      <c r="L149">
        <f t="shared" ca="1" si="23"/>
        <v>109.52</v>
      </c>
      <c r="M149">
        <f t="shared" ca="1" si="27"/>
        <v>999</v>
      </c>
      <c r="N149">
        <f t="shared" ca="1" si="33"/>
        <v>0</v>
      </c>
      <c r="O149">
        <f t="shared" ca="1" si="28"/>
        <v>0</v>
      </c>
      <c r="R149">
        <f t="shared" si="26"/>
        <v>0.96</v>
      </c>
      <c r="S149">
        <f t="shared" ca="1" si="20"/>
        <v>999</v>
      </c>
      <c r="T149">
        <f t="shared" ca="1" si="21"/>
        <v>0</v>
      </c>
      <c r="V149">
        <f t="shared" si="34"/>
        <v>0.96</v>
      </c>
      <c r="W149">
        <f t="shared" ca="1" si="35"/>
        <v>0.999</v>
      </c>
      <c r="X149">
        <f t="shared" ca="1" si="36"/>
        <v>0</v>
      </c>
    </row>
    <row r="150" spans="2:24" x14ac:dyDescent="0.25">
      <c r="B150" s="1">
        <v>97</v>
      </c>
      <c r="C150" s="11">
        <f t="shared" ca="1" si="22"/>
        <v>89</v>
      </c>
      <c r="D150" s="11">
        <f ca="1">IF(B150&lt;=$D$26,IF(C150&lt;$B$35,$B$35,IF(C150&gt;$C$35,$C$35,C150)),"")</f>
        <v>89</v>
      </c>
      <c r="E150" s="1">
        <f t="shared" ca="1" si="19"/>
        <v>10</v>
      </c>
      <c r="G150" s="3"/>
      <c r="H150" s="3"/>
      <c r="I150" s="3"/>
      <c r="K150">
        <f t="shared" si="18"/>
        <v>0.97</v>
      </c>
      <c r="L150">
        <f t="shared" ca="1" si="23"/>
        <v>110.14</v>
      </c>
      <c r="M150">
        <f t="shared" ca="1" si="27"/>
        <v>999</v>
      </c>
      <c r="N150">
        <f t="shared" ca="1" si="33"/>
        <v>0</v>
      </c>
      <c r="O150">
        <f t="shared" ca="1" si="28"/>
        <v>1</v>
      </c>
      <c r="R150">
        <f>K150</f>
        <v>0.97</v>
      </c>
      <c r="S150">
        <f t="shared" ca="1" si="20"/>
        <v>999</v>
      </c>
      <c r="T150">
        <f t="shared" ca="1" si="21"/>
        <v>1</v>
      </c>
      <c r="V150">
        <f t="shared" si="34"/>
        <v>0.97</v>
      </c>
      <c r="W150">
        <f t="shared" ca="1" si="35"/>
        <v>0.999</v>
      </c>
      <c r="X150">
        <f t="shared" ca="1" si="36"/>
        <v>0</v>
      </c>
    </row>
    <row r="151" spans="2:24" x14ac:dyDescent="0.25">
      <c r="B151" s="1">
        <v>98</v>
      </c>
      <c r="C151" s="11">
        <f t="shared" ca="1" si="22"/>
        <v>84</v>
      </c>
      <c r="D151" s="11">
        <f ca="1">IF(B151&lt;=$D$26,IF(C151&lt;$B$35,$B$35,IF(C151&gt;$C$35,$C$35,C151)),"")</f>
        <v>84</v>
      </c>
      <c r="E151" s="1">
        <f t="shared" ca="1" si="19"/>
        <v>9</v>
      </c>
      <c r="G151" s="3"/>
      <c r="H151" s="3"/>
      <c r="I151" s="3"/>
      <c r="K151">
        <f t="shared" si="18"/>
        <v>0.98</v>
      </c>
      <c r="L151">
        <f t="shared" ca="1" si="23"/>
        <v>110.75999999999999</v>
      </c>
      <c r="M151">
        <f t="shared" ca="1" si="27"/>
        <v>999</v>
      </c>
      <c r="N151">
        <f t="shared" ca="1" si="33"/>
        <v>0</v>
      </c>
      <c r="O151">
        <f t="shared" ca="1" si="28"/>
        <v>1</v>
      </c>
      <c r="R151">
        <f t="shared" ref="R151:R153" si="37">K151</f>
        <v>0.98</v>
      </c>
      <c r="S151">
        <f t="shared" ca="1" si="20"/>
        <v>999</v>
      </c>
      <c r="T151">
        <f t="shared" ca="1" si="21"/>
        <v>1</v>
      </c>
      <c r="V151">
        <f t="shared" si="34"/>
        <v>0.98</v>
      </c>
      <c r="W151">
        <f t="shared" ca="1" si="35"/>
        <v>0.999</v>
      </c>
      <c r="X151">
        <f t="shared" ca="1" si="36"/>
        <v>0</v>
      </c>
    </row>
    <row r="152" spans="2:24" x14ac:dyDescent="0.25">
      <c r="B152" s="1">
        <v>99</v>
      </c>
      <c r="C152" s="11">
        <f t="shared" ca="1" si="22"/>
        <v>82</v>
      </c>
      <c r="D152" s="11">
        <f ca="1">IF(B152&lt;=$D$26,IF(C152&lt;$B$35,$B$35,IF(C152&gt;$C$35,$C$35,C152)),"")</f>
        <v>82</v>
      </c>
      <c r="E152" s="1">
        <f t="shared" ca="1" si="19"/>
        <v>9</v>
      </c>
      <c r="G152" s="3"/>
      <c r="H152" s="3"/>
      <c r="I152" s="3"/>
      <c r="K152">
        <f t="shared" si="18"/>
        <v>0.99</v>
      </c>
      <c r="L152">
        <f t="shared" ca="1" si="23"/>
        <v>111.38</v>
      </c>
      <c r="M152">
        <f t="shared" ca="1" si="27"/>
        <v>999</v>
      </c>
      <c r="N152">
        <f t="shared" ca="1" si="33"/>
        <v>0</v>
      </c>
      <c r="O152">
        <f t="shared" ca="1" si="28"/>
        <v>1</v>
      </c>
      <c r="R152">
        <f t="shared" si="37"/>
        <v>0.99</v>
      </c>
      <c r="S152">
        <f t="shared" ca="1" si="20"/>
        <v>999</v>
      </c>
      <c r="T152">
        <f t="shared" ca="1" si="21"/>
        <v>1</v>
      </c>
      <c r="V152">
        <f t="shared" si="34"/>
        <v>0.99</v>
      </c>
      <c r="W152">
        <f t="shared" ca="1" si="35"/>
        <v>0.999</v>
      </c>
      <c r="X152">
        <f t="shared" ca="1" si="36"/>
        <v>0</v>
      </c>
    </row>
    <row r="153" spans="2:24" x14ac:dyDescent="0.25">
      <c r="B153" s="1">
        <v>100</v>
      </c>
      <c r="C153" s="11">
        <f t="shared" ca="1" si="22"/>
        <v>89</v>
      </c>
      <c r="D153" s="11">
        <f ca="1">IF(B153&lt;=$D$26,IF(C153&lt;$B$35,$B$35,IF(C153&gt;$C$35,$C$35,C153)),"")</f>
        <v>89</v>
      </c>
      <c r="E153" s="1">
        <f t="shared" ca="1" si="19"/>
        <v>10</v>
      </c>
      <c r="G153" s="3"/>
      <c r="H153" s="3"/>
      <c r="I153" s="3"/>
      <c r="K153">
        <f t="shared" si="18"/>
        <v>1</v>
      </c>
      <c r="L153">
        <f t="shared" ca="1" si="23"/>
        <v>112</v>
      </c>
      <c r="M153">
        <f t="shared" ca="1" si="27"/>
        <v>1000</v>
      </c>
      <c r="N153">
        <f t="shared" ca="1" si="33"/>
        <v>1</v>
      </c>
      <c r="O153">
        <f t="shared" ca="1" si="28"/>
        <v>1</v>
      </c>
      <c r="R153">
        <f t="shared" si="37"/>
        <v>1</v>
      </c>
      <c r="S153">
        <f t="shared" ca="1" si="20"/>
        <v>1000</v>
      </c>
      <c r="T153">
        <f t="shared" ca="1" si="21"/>
        <v>1</v>
      </c>
      <c r="V153">
        <f t="shared" si="34"/>
        <v>1</v>
      </c>
      <c r="W153">
        <f t="shared" ca="1" si="35"/>
        <v>1</v>
      </c>
      <c r="X153">
        <f t="shared" ca="1" si="36"/>
        <v>0.02</v>
      </c>
    </row>
    <row r="154" spans="2:24" x14ac:dyDescent="0.25">
      <c r="B154" s="1">
        <v>101</v>
      </c>
      <c r="C154" s="11">
        <f t="shared" ca="1" si="22"/>
        <v>82</v>
      </c>
      <c r="D154" s="11">
        <f ca="1">IF(B154&lt;=$D$26,IF(C154&lt;$B$35,$B$35,IF(C154&gt;$C$35,$C$35,C154)),"")</f>
        <v>82</v>
      </c>
      <c r="E154" s="1">
        <f t="shared" ca="1" si="19"/>
        <v>9</v>
      </c>
      <c r="G154" s="3"/>
      <c r="H154" s="3"/>
      <c r="I154" s="3"/>
      <c r="N154">
        <v>1</v>
      </c>
    </row>
    <row r="155" spans="2:24" x14ac:dyDescent="0.25">
      <c r="B155" s="1">
        <v>102</v>
      </c>
      <c r="C155" s="11">
        <f t="shared" ca="1" si="22"/>
        <v>83</v>
      </c>
      <c r="D155" s="11">
        <f ca="1">IF(B155&lt;=$D$26,IF(C155&lt;$B$35,$B$35,IF(C155&gt;$C$35,$C$35,C155)),"")</f>
        <v>83</v>
      </c>
      <c r="E155" s="1">
        <f t="shared" ca="1" si="19"/>
        <v>9</v>
      </c>
      <c r="G155" s="3"/>
      <c r="H155" s="3"/>
      <c r="I155" s="3"/>
      <c r="N155">
        <v>1</v>
      </c>
    </row>
    <row r="156" spans="2:24" x14ac:dyDescent="0.25">
      <c r="B156" s="1">
        <v>103</v>
      </c>
      <c r="C156" s="11">
        <f t="shared" ca="1" si="22"/>
        <v>85</v>
      </c>
      <c r="D156" s="11">
        <f ca="1">IF(B156&lt;=$D$26,IF(C156&lt;$B$35,$B$35,IF(C156&gt;$C$35,$C$35,C156)),"")</f>
        <v>85</v>
      </c>
      <c r="E156" s="1">
        <f t="shared" ca="1" si="19"/>
        <v>9</v>
      </c>
      <c r="G156" s="3"/>
      <c r="H156" s="3"/>
      <c r="I156" s="3"/>
      <c r="N156">
        <v>1</v>
      </c>
    </row>
    <row r="157" spans="2:24" x14ac:dyDescent="0.25">
      <c r="B157" s="1">
        <v>104</v>
      </c>
      <c r="C157" s="11">
        <f t="shared" ca="1" si="22"/>
        <v>89</v>
      </c>
      <c r="D157" s="11">
        <f ca="1">IF(B157&lt;=$D$26,IF(C157&lt;$B$35,$B$35,IF(C157&gt;$C$35,$C$35,C157)),"")</f>
        <v>89</v>
      </c>
      <c r="E157" s="1">
        <f t="shared" ca="1" si="19"/>
        <v>10</v>
      </c>
      <c r="G157" s="3"/>
      <c r="H157" s="3"/>
      <c r="I157" s="3"/>
      <c r="N157">
        <v>1</v>
      </c>
    </row>
    <row r="158" spans="2:24" x14ac:dyDescent="0.25">
      <c r="B158" s="1">
        <v>105</v>
      </c>
      <c r="C158" s="11">
        <f t="shared" ca="1" si="22"/>
        <v>79</v>
      </c>
      <c r="D158" s="11">
        <f ca="1">IF(B158&lt;=$D$26,IF(C158&lt;$B$35,$B$35,IF(C158&gt;$C$35,$C$35,C158)),"")</f>
        <v>79</v>
      </c>
      <c r="E158" s="1">
        <f t="shared" ca="1" si="19"/>
        <v>8</v>
      </c>
      <c r="G158" s="3"/>
      <c r="H158" s="3"/>
      <c r="I158" s="3"/>
    </row>
    <row r="159" spans="2:24" x14ac:dyDescent="0.25">
      <c r="B159" s="1">
        <v>106</v>
      </c>
      <c r="C159" s="11">
        <f t="shared" ca="1" si="22"/>
        <v>68</v>
      </c>
      <c r="D159" s="11">
        <f ca="1">IF(B159&lt;=$D$26,IF(C159&lt;$B$35,$B$35,IF(C159&gt;$C$35,$C$35,C159)),"")</f>
        <v>68</v>
      </c>
      <c r="E159" s="1">
        <f t="shared" ca="1" si="19"/>
        <v>5</v>
      </c>
      <c r="G159" s="3"/>
      <c r="H159" s="3"/>
      <c r="I159" s="3"/>
    </row>
    <row r="160" spans="2:24" x14ac:dyDescent="0.25">
      <c r="B160" s="1">
        <v>107</v>
      </c>
      <c r="C160" s="11">
        <f t="shared" ca="1" si="22"/>
        <v>76</v>
      </c>
      <c r="D160" s="11">
        <f ca="1">IF(B160&lt;=$D$26,IF(C160&lt;$B$35,$B$35,IF(C160&gt;$C$35,$C$35,C160)),"")</f>
        <v>76</v>
      </c>
      <c r="E160" s="1">
        <f t="shared" ca="1" si="19"/>
        <v>7</v>
      </c>
      <c r="G160" s="3"/>
      <c r="H160" s="3"/>
      <c r="I160" s="3"/>
    </row>
    <row r="161" spans="2:9" x14ac:dyDescent="0.25">
      <c r="B161" s="1">
        <v>108</v>
      </c>
      <c r="C161" s="11">
        <f t="shared" ca="1" si="22"/>
        <v>91</v>
      </c>
      <c r="D161" s="11">
        <f ca="1">IF(B161&lt;=$D$26,IF(C161&lt;$B$35,$B$35,IF(C161&gt;$C$35,$C$35,C161)),"")</f>
        <v>91</v>
      </c>
      <c r="E161" s="1">
        <f t="shared" ca="1" si="19"/>
        <v>11</v>
      </c>
      <c r="G161" s="3"/>
      <c r="H161" s="3"/>
      <c r="I161" s="3"/>
    </row>
    <row r="162" spans="2:9" x14ac:dyDescent="0.25">
      <c r="B162" s="1">
        <v>109</v>
      </c>
      <c r="C162" s="11">
        <f t="shared" ca="1" si="22"/>
        <v>84</v>
      </c>
      <c r="D162" s="11">
        <f ca="1">IF(B162&lt;=$D$26,IF(C162&lt;$B$35,$B$35,IF(C162&gt;$C$35,$C$35,C162)),"")</f>
        <v>84</v>
      </c>
      <c r="E162" s="1">
        <f t="shared" ca="1" si="19"/>
        <v>9</v>
      </c>
      <c r="G162" s="3"/>
      <c r="H162" s="3"/>
      <c r="I162" s="3"/>
    </row>
    <row r="163" spans="2:9" x14ac:dyDescent="0.25">
      <c r="B163" s="1">
        <v>110</v>
      </c>
      <c r="C163" s="11">
        <f t="shared" ca="1" si="22"/>
        <v>83</v>
      </c>
      <c r="D163" s="11">
        <f ca="1">IF(B163&lt;=$D$26,IF(C163&lt;$B$35,$B$35,IF(C163&gt;$C$35,$C$35,C163)),"")</f>
        <v>83</v>
      </c>
      <c r="E163" s="1">
        <f t="shared" ca="1" si="19"/>
        <v>9</v>
      </c>
      <c r="G163" s="3"/>
      <c r="H163" s="3"/>
      <c r="I163" s="3"/>
    </row>
    <row r="164" spans="2:9" x14ac:dyDescent="0.25">
      <c r="B164" s="1">
        <v>111</v>
      </c>
      <c r="C164" s="11">
        <f t="shared" ca="1" si="22"/>
        <v>73</v>
      </c>
      <c r="D164" s="11">
        <f ca="1">IF(B164&lt;=$D$26,IF(C164&lt;$B$35,$B$35,IF(C164&gt;$C$35,$C$35,C164)),"")</f>
        <v>73</v>
      </c>
      <c r="E164" s="1">
        <f t="shared" ca="1" si="19"/>
        <v>6</v>
      </c>
      <c r="G164" s="3"/>
      <c r="H164" s="3"/>
      <c r="I164" s="3"/>
    </row>
    <row r="165" spans="2:9" x14ac:dyDescent="0.25">
      <c r="B165" s="1">
        <v>112</v>
      </c>
      <c r="C165" s="11">
        <f t="shared" ca="1" si="22"/>
        <v>71</v>
      </c>
      <c r="D165" s="11">
        <f ca="1">IF(B165&lt;=$D$26,IF(C165&lt;$B$35,$B$35,IF(C165&gt;$C$35,$C$35,C165)),"")</f>
        <v>71</v>
      </c>
      <c r="E165" s="1">
        <f t="shared" ca="1" si="19"/>
        <v>6</v>
      </c>
      <c r="G165" s="3"/>
      <c r="H165" s="3"/>
      <c r="I165" s="3"/>
    </row>
    <row r="166" spans="2:9" x14ac:dyDescent="0.25">
      <c r="B166" s="1">
        <v>113</v>
      </c>
      <c r="C166" s="11">
        <f t="shared" ca="1" si="22"/>
        <v>72</v>
      </c>
      <c r="D166" s="11">
        <f ca="1">IF(B166&lt;=$D$26,IF(C166&lt;$B$35,$B$35,IF(C166&gt;$C$35,$C$35,C166)),"")</f>
        <v>72</v>
      </c>
      <c r="E166" s="1">
        <f t="shared" ca="1" si="19"/>
        <v>6</v>
      </c>
      <c r="G166" s="3"/>
      <c r="H166" s="3"/>
      <c r="I166" s="3"/>
    </row>
    <row r="167" spans="2:9" x14ac:dyDescent="0.25">
      <c r="B167" s="1">
        <v>114</v>
      </c>
      <c r="C167" s="11">
        <f t="shared" ca="1" si="22"/>
        <v>82</v>
      </c>
      <c r="D167" s="11">
        <f ca="1">IF(B167&lt;=$D$26,IF(C167&lt;$B$35,$B$35,IF(C167&gt;$C$35,$C$35,C167)),"")</f>
        <v>82</v>
      </c>
      <c r="E167" s="1">
        <f t="shared" ca="1" si="19"/>
        <v>9</v>
      </c>
      <c r="G167" s="3"/>
      <c r="H167" s="3"/>
      <c r="I167" s="3"/>
    </row>
    <row r="168" spans="2:9" x14ac:dyDescent="0.25">
      <c r="B168" s="1">
        <v>115</v>
      </c>
      <c r="C168" s="11">
        <f t="shared" ca="1" si="22"/>
        <v>81</v>
      </c>
      <c r="D168" s="11">
        <f ca="1">IF(B168&lt;=$D$26,IF(C168&lt;$B$35,$B$35,IF(C168&gt;$C$35,$C$35,C168)),"")</f>
        <v>81</v>
      </c>
      <c r="E168" s="1">
        <f t="shared" ca="1" si="19"/>
        <v>8</v>
      </c>
      <c r="G168" s="3"/>
      <c r="H168" s="3"/>
      <c r="I168" s="3"/>
    </row>
    <row r="169" spans="2:9" x14ac:dyDescent="0.25">
      <c r="B169" s="1">
        <v>116</v>
      </c>
      <c r="C169" s="11">
        <f t="shared" ca="1" si="22"/>
        <v>71</v>
      </c>
      <c r="D169" s="11">
        <f ca="1">IF(B169&lt;=$D$26,IF(C169&lt;$B$35,$B$35,IF(C169&gt;$C$35,$C$35,C169)),"")</f>
        <v>71</v>
      </c>
      <c r="E169" s="1">
        <f t="shared" ca="1" si="19"/>
        <v>6</v>
      </c>
      <c r="G169" s="3"/>
      <c r="H169" s="3"/>
      <c r="I169" s="3"/>
    </row>
    <row r="170" spans="2:9" x14ac:dyDescent="0.25">
      <c r="B170" s="1">
        <v>117</v>
      </c>
      <c r="C170" s="11">
        <f t="shared" ca="1" si="22"/>
        <v>90</v>
      </c>
      <c r="D170" s="11">
        <f ca="1">IF(B170&lt;=$D$26,IF(C170&lt;$B$35,$B$35,IF(C170&gt;$C$35,$C$35,C170)),"")</f>
        <v>90</v>
      </c>
      <c r="E170" s="1">
        <f t="shared" ca="1" si="19"/>
        <v>11</v>
      </c>
      <c r="G170" s="3"/>
      <c r="H170" s="3"/>
      <c r="I170" s="3"/>
    </row>
    <row r="171" spans="2:9" x14ac:dyDescent="0.25">
      <c r="B171" s="1">
        <v>118</v>
      </c>
      <c r="C171" s="11">
        <f t="shared" ca="1" si="22"/>
        <v>76</v>
      </c>
      <c r="D171" s="11">
        <f ca="1">IF(B171&lt;=$D$26,IF(C171&lt;$B$35,$B$35,IF(C171&gt;$C$35,$C$35,C171)),"")</f>
        <v>76</v>
      </c>
      <c r="E171" s="1">
        <f t="shared" ca="1" si="19"/>
        <v>7</v>
      </c>
      <c r="G171" s="3"/>
      <c r="H171" s="3"/>
      <c r="I171" s="3"/>
    </row>
    <row r="172" spans="2:9" x14ac:dyDescent="0.25">
      <c r="B172" s="1">
        <v>119</v>
      </c>
      <c r="C172" s="11">
        <f t="shared" ca="1" si="22"/>
        <v>88</v>
      </c>
      <c r="D172" s="11">
        <f ca="1">IF(B172&lt;=$D$26,IF(C172&lt;$B$35,$B$35,IF(C172&gt;$C$35,$C$35,C172)),"")</f>
        <v>88</v>
      </c>
      <c r="E172" s="1">
        <f t="shared" ca="1" si="19"/>
        <v>10</v>
      </c>
      <c r="G172" s="3"/>
      <c r="H172" s="3"/>
      <c r="I172" s="3"/>
    </row>
    <row r="173" spans="2:9" x14ac:dyDescent="0.25">
      <c r="B173" s="1">
        <v>120</v>
      </c>
      <c r="C173" s="11">
        <f t="shared" ca="1" si="22"/>
        <v>86</v>
      </c>
      <c r="D173" s="11">
        <f ca="1">IF(B173&lt;=$D$26,IF(C173&lt;$B$35,$B$35,IF(C173&gt;$C$35,$C$35,C173)),"")</f>
        <v>86</v>
      </c>
      <c r="E173" s="1">
        <f t="shared" ca="1" si="19"/>
        <v>10</v>
      </c>
      <c r="G173" s="3"/>
      <c r="H173" s="3"/>
      <c r="I173" s="3"/>
    </row>
    <row r="174" spans="2:9" x14ac:dyDescent="0.25">
      <c r="B174" s="1">
        <v>121</v>
      </c>
      <c r="C174" s="11">
        <f t="shared" ca="1" si="22"/>
        <v>77</v>
      </c>
      <c r="D174" s="11">
        <f ca="1">IF(B174&lt;=$D$26,IF(C174&lt;$B$35,$B$35,IF(C174&gt;$C$35,$C$35,C174)),"")</f>
        <v>77</v>
      </c>
      <c r="E174" s="1">
        <f t="shared" ca="1" si="19"/>
        <v>7</v>
      </c>
      <c r="G174" s="3"/>
      <c r="H174" s="3"/>
      <c r="I174" s="3"/>
    </row>
    <row r="175" spans="2:9" x14ac:dyDescent="0.25">
      <c r="B175" s="1">
        <v>122</v>
      </c>
      <c r="C175" s="11">
        <f t="shared" ca="1" si="22"/>
        <v>86</v>
      </c>
      <c r="D175" s="11">
        <f ca="1">IF(B175&lt;=$D$26,IF(C175&lt;$B$35,$B$35,IF(C175&gt;$C$35,$C$35,C175)),"")</f>
        <v>86</v>
      </c>
      <c r="E175" s="1">
        <f t="shared" ca="1" si="19"/>
        <v>10</v>
      </c>
      <c r="G175" s="3"/>
      <c r="H175" s="3"/>
      <c r="I175" s="3"/>
    </row>
    <row r="176" spans="2:9" x14ac:dyDescent="0.25">
      <c r="B176" s="1">
        <v>123</v>
      </c>
      <c r="C176" s="11">
        <f t="shared" ca="1" si="22"/>
        <v>66</v>
      </c>
      <c r="D176" s="11">
        <f ca="1">IF(B176&lt;=$D$26,IF(C176&lt;$B$35,$B$35,IF(C176&gt;$C$35,$C$35,C176)),"")</f>
        <v>66</v>
      </c>
      <c r="E176" s="1">
        <f t="shared" ca="1" si="19"/>
        <v>5</v>
      </c>
      <c r="G176" s="3"/>
      <c r="H176" s="3"/>
      <c r="I176" s="3"/>
    </row>
    <row r="177" spans="2:9" x14ac:dyDescent="0.25">
      <c r="B177" s="1">
        <v>124</v>
      </c>
      <c r="C177" s="11">
        <f t="shared" ca="1" si="22"/>
        <v>95</v>
      </c>
      <c r="D177" s="11">
        <f ca="1">IF(B177&lt;=$D$26,IF(C177&lt;$B$35,$B$35,IF(C177&gt;$C$35,$C$35,C177)),"")</f>
        <v>95</v>
      </c>
      <c r="E177" s="1">
        <f t="shared" ca="1" si="19"/>
        <v>12</v>
      </c>
      <c r="G177" s="3"/>
      <c r="H177" s="3"/>
      <c r="I177" s="3"/>
    </row>
    <row r="178" spans="2:9" x14ac:dyDescent="0.25">
      <c r="B178" s="1">
        <v>125</v>
      </c>
      <c r="C178" s="11">
        <f t="shared" ca="1" si="22"/>
        <v>86</v>
      </c>
      <c r="D178" s="11">
        <f ca="1">IF(B178&lt;=$D$26,IF(C178&lt;$B$35,$B$35,IF(C178&gt;$C$35,$C$35,C178)),"")</f>
        <v>86</v>
      </c>
      <c r="E178" s="1">
        <f t="shared" ca="1" si="19"/>
        <v>10</v>
      </c>
      <c r="G178" s="3"/>
      <c r="H178" s="3"/>
      <c r="I178" s="3"/>
    </row>
    <row r="179" spans="2:9" x14ac:dyDescent="0.25">
      <c r="B179" s="1">
        <v>126</v>
      </c>
      <c r="C179" s="11">
        <f t="shared" ca="1" si="22"/>
        <v>77</v>
      </c>
      <c r="D179" s="11">
        <f ca="1">IF(B179&lt;=$D$26,IF(C179&lt;$B$35,$B$35,IF(C179&gt;$C$35,$C$35,C179)),"")</f>
        <v>77</v>
      </c>
      <c r="E179" s="1">
        <f t="shared" ca="1" si="19"/>
        <v>7</v>
      </c>
      <c r="G179" s="3"/>
      <c r="H179" s="3"/>
      <c r="I179" s="3"/>
    </row>
    <row r="180" spans="2:9" x14ac:dyDescent="0.25">
      <c r="B180" s="1">
        <v>127</v>
      </c>
      <c r="C180" s="11">
        <f t="shared" ca="1" si="22"/>
        <v>87</v>
      </c>
      <c r="D180" s="11">
        <f ca="1">IF(B180&lt;=$D$26,IF(C180&lt;$B$35,$B$35,IF(C180&gt;$C$35,$C$35,C180)),"")</f>
        <v>87</v>
      </c>
      <c r="E180" s="1">
        <f t="shared" ca="1" si="19"/>
        <v>10</v>
      </c>
      <c r="G180" s="3"/>
      <c r="H180" s="3"/>
      <c r="I180" s="3"/>
    </row>
    <row r="181" spans="2:9" x14ac:dyDescent="0.25">
      <c r="B181" s="1">
        <v>128</v>
      </c>
      <c r="C181" s="11">
        <f t="shared" ca="1" si="22"/>
        <v>56</v>
      </c>
      <c r="D181" s="11">
        <f ca="1">IF(B181&lt;=$D$26,IF(C181&lt;$B$35,$B$35,IF(C181&gt;$C$35,$C$35,C181)),"")</f>
        <v>56</v>
      </c>
      <c r="E181" s="1">
        <f t="shared" ca="1" si="19"/>
        <v>2</v>
      </c>
      <c r="G181" s="3"/>
      <c r="H181" s="3"/>
      <c r="I181" s="3"/>
    </row>
    <row r="182" spans="2:9" x14ac:dyDescent="0.25">
      <c r="B182" s="1">
        <v>129</v>
      </c>
      <c r="C182" s="11">
        <f t="shared" ca="1" si="22"/>
        <v>76</v>
      </c>
      <c r="D182" s="11">
        <f ca="1">IF(B182&lt;=$D$26,IF(C182&lt;$B$35,$B$35,IF(C182&gt;$C$35,$C$35,C182)),"")</f>
        <v>76</v>
      </c>
      <c r="E182" s="1">
        <f t="shared" ref="E182:E245" ca="1" si="38">IF(D182="","",MATCH(D182,$G$26:$G$45,1))</f>
        <v>7</v>
      </c>
      <c r="G182" s="3"/>
      <c r="H182" s="3"/>
      <c r="I182" s="3"/>
    </row>
    <row r="183" spans="2:9" x14ac:dyDescent="0.25">
      <c r="B183" s="1">
        <v>130</v>
      </c>
      <c r="C183" s="11">
        <f t="shared" ref="C183:C246" ca="1" si="39">IF(B183&lt;=$D$26,ROUND(NORMINV(RAND(),$B$26,$C$26),0),"")</f>
        <v>80</v>
      </c>
      <c r="D183" s="11">
        <f ca="1">IF(B183&lt;=$D$26,IF(C183&lt;$B$35,$B$35,IF(C183&gt;$C$35,$C$35,C183)),"")</f>
        <v>80</v>
      </c>
      <c r="E183" s="1">
        <f t="shared" ca="1" si="38"/>
        <v>8</v>
      </c>
      <c r="G183" s="3"/>
      <c r="H183" s="3"/>
      <c r="I183" s="3"/>
    </row>
    <row r="184" spans="2:9" x14ac:dyDescent="0.25">
      <c r="B184" s="1">
        <v>131</v>
      </c>
      <c r="C184" s="11">
        <f t="shared" ca="1" si="39"/>
        <v>74</v>
      </c>
      <c r="D184" s="11">
        <f ca="1">IF(B184&lt;=$D$26,IF(C184&lt;$B$35,$B$35,IF(C184&gt;$C$35,$C$35,C184)),"")</f>
        <v>74</v>
      </c>
      <c r="E184" s="1">
        <f t="shared" ca="1" si="38"/>
        <v>7</v>
      </c>
      <c r="G184" s="3"/>
      <c r="H184" s="3"/>
      <c r="I184" s="3"/>
    </row>
    <row r="185" spans="2:9" x14ac:dyDescent="0.25">
      <c r="B185" s="1">
        <v>132</v>
      </c>
      <c r="C185" s="11">
        <f t="shared" ca="1" si="39"/>
        <v>80</v>
      </c>
      <c r="D185" s="11">
        <f ca="1">IF(B185&lt;=$D$26,IF(C185&lt;$B$35,$B$35,IF(C185&gt;$C$35,$C$35,C185)),"")</f>
        <v>80</v>
      </c>
      <c r="E185" s="1">
        <f t="shared" ca="1" si="38"/>
        <v>8</v>
      </c>
      <c r="G185" s="3"/>
      <c r="H185" s="3"/>
      <c r="I185" s="3"/>
    </row>
    <row r="186" spans="2:9" x14ac:dyDescent="0.25">
      <c r="B186" s="1">
        <v>133</v>
      </c>
      <c r="C186" s="11">
        <f t="shared" ca="1" si="39"/>
        <v>66</v>
      </c>
      <c r="D186" s="11">
        <f ca="1">IF(B186&lt;=$D$26,IF(C186&lt;$B$35,$B$35,IF(C186&gt;$C$35,$C$35,C186)),"")</f>
        <v>66</v>
      </c>
      <c r="E186" s="1">
        <f t="shared" ca="1" si="38"/>
        <v>5</v>
      </c>
      <c r="G186" s="3"/>
      <c r="H186" s="3"/>
      <c r="I186" s="3"/>
    </row>
    <row r="187" spans="2:9" x14ac:dyDescent="0.25">
      <c r="B187" s="1">
        <v>134</v>
      </c>
      <c r="C187" s="11">
        <f t="shared" ca="1" si="39"/>
        <v>80</v>
      </c>
      <c r="D187" s="11">
        <f ca="1">IF(B187&lt;=$D$26,IF(C187&lt;$B$35,$B$35,IF(C187&gt;$C$35,$C$35,C187)),"")</f>
        <v>80</v>
      </c>
      <c r="E187" s="1">
        <f t="shared" ca="1" si="38"/>
        <v>8</v>
      </c>
      <c r="G187" s="3"/>
      <c r="H187" s="3"/>
      <c r="I187" s="3"/>
    </row>
    <row r="188" spans="2:9" x14ac:dyDescent="0.25">
      <c r="B188" s="1">
        <v>135</v>
      </c>
      <c r="C188" s="11">
        <f t="shared" ca="1" si="39"/>
        <v>74</v>
      </c>
      <c r="D188" s="11">
        <f ca="1">IF(B188&lt;=$D$26,IF(C188&lt;$B$35,$B$35,IF(C188&gt;$C$35,$C$35,C188)),"")</f>
        <v>74</v>
      </c>
      <c r="E188" s="1">
        <f t="shared" ca="1" si="38"/>
        <v>7</v>
      </c>
      <c r="G188" s="3"/>
      <c r="H188" s="3"/>
      <c r="I188" s="3"/>
    </row>
    <row r="189" spans="2:9" x14ac:dyDescent="0.25">
      <c r="B189" s="1">
        <v>136</v>
      </c>
      <c r="C189" s="11">
        <f t="shared" ca="1" si="39"/>
        <v>74</v>
      </c>
      <c r="D189" s="11">
        <f ca="1">IF(B189&lt;=$D$26,IF(C189&lt;$B$35,$B$35,IF(C189&gt;$C$35,$C$35,C189)),"")</f>
        <v>74</v>
      </c>
      <c r="E189" s="1">
        <f t="shared" ca="1" si="38"/>
        <v>7</v>
      </c>
      <c r="G189" s="3"/>
      <c r="H189" s="3"/>
      <c r="I189" s="3"/>
    </row>
    <row r="190" spans="2:9" x14ac:dyDescent="0.25">
      <c r="B190" s="1">
        <v>137</v>
      </c>
      <c r="C190" s="11">
        <f t="shared" ca="1" si="39"/>
        <v>77</v>
      </c>
      <c r="D190" s="11">
        <f ca="1">IF(B190&lt;=$D$26,IF(C190&lt;$B$35,$B$35,IF(C190&gt;$C$35,$C$35,C190)),"")</f>
        <v>77</v>
      </c>
      <c r="E190" s="1">
        <f t="shared" ca="1" si="38"/>
        <v>7</v>
      </c>
      <c r="G190" s="3"/>
      <c r="H190" s="3"/>
      <c r="I190" s="3"/>
    </row>
    <row r="191" spans="2:9" x14ac:dyDescent="0.25">
      <c r="B191" s="1">
        <v>138</v>
      </c>
      <c r="C191" s="11">
        <f t="shared" ca="1" si="39"/>
        <v>73</v>
      </c>
      <c r="D191" s="11">
        <f ca="1">IF(B191&lt;=$D$26,IF(C191&lt;$B$35,$B$35,IF(C191&gt;$C$35,$C$35,C191)),"")</f>
        <v>73</v>
      </c>
      <c r="E191" s="1">
        <f t="shared" ca="1" si="38"/>
        <v>6</v>
      </c>
      <c r="G191" s="3"/>
      <c r="H191" s="3"/>
      <c r="I191" s="3"/>
    </row>
    <row r="192" spans="2:9" x14ac:dyDescent="0.25">
      <c r="B192" s="1">
        <v>139</v>
      </c>
      <c r="C192" s="11">
        <f t="shared" ca="1" si="39"/>
        <v>79</v>
      </c>
      <c r="D192" s="11">
        <f ca="1">IF(B192&lt;=$D$26,IF(C192&lt;$B$35,$B$35,IF(C192&gt;$C$35,$C$35,C192)),"")</f>
        <v>79</v>
      </c>
      <c r="E192" s="1">
        <f t="shared" ca="1" si="38"/>
        <v>8</v>
      </c>
      <c r="G192" s="3"/>
      <c r="H192" s="3"/>
      <c r="I192" s="3"/>
    </row>
    <row r="193" spans="2:9" x14ac:dyDescent="0.25">
      <c r="B193" s="1">
        <v>140</v>
      </c>
      <c r="C193" s="11">
        <f t="shared" ca="1" si="39"/>
        <v>87</v>
      </c>
      <c r="D193" s="11">
        <f ca="1">IF(B193&lt;=$D$26,IF(C193&lt;$B$35,$B$35,IF(C193&gt;$C$35,$C$35,C193)),"")</f>
        <v>87</v>
      </c>
      <c r="E193" s="1">
        <f t="shared" ca="1" si="38"/>
        <v>10</v>
      </c>
      <c r="G193" s="3"/>
      <c r="H193" s="3"/>
      <c r="I193" s="3"/>
    </row>
    <row r="194" spans="2:9" x14ac:dyDescent="0.25">
      <c r="B194" s="1">
        <v>141</v>
      </c>
      <c r="C194" s="11">
        <f t="shared" ca="1" si="39"/>
        <v>94</v>
      </c>
      <c r="D194" s="11">
        <f ca="1">IF(B194&lt;=$D$26,IF(C194&lt;$B$35,$B$35,IF(C194&gt;$C$35,$C$35,C194)),"")</f>
        <v>94</v>
      </c>
      <c r="E194" s="1">
        <f t="shared" ca="1" si="38"/>
        <v>12</v>
      </c>
      <c r="G194" s="3"/>
      <c r="H194" s="3"/>
      <c r="I194" s="3"/>
    </row>
    <row r="195" spans="2:9" x14ac:dyDescent="0.25">
      <c r="B195" s="1">
        <v>142</v>
      </c>
      <c r="C195" s="11">
        <f t="shared" ca="1" si="39"/>
        <v>85</v>
      </c>
      <c r="D195" s="11">
        <f ca="1">IF(B195&lt;=$D$26,IF(C195&lt;$B$35,$B$35,IF(C195&gt;$C$35,$C$35,C195)),"")</f>
        <v>85</v>
      </c>
      <c r="E195" s="1">
        <f t="shared" ca="1" si="38"/>
        <v>9</v>
      </c>
      <c r="G195" s="3"/>
      <c r="H195" s="3"/>
      <c r="I195" s="3"/>
    </row>
    <row r="196" spans="2:9" x14ac:dyDescent="0.25">
      <c r="B196" s="1">
        <v>143</v>
      </c>
      <c r="C196" s="11">
        <f t="shared" ca="1" si="39"/>
        <v>64</v>
      </c>
      <c r="D196" s="11">
        <f ca="1">IF(B196&lt;=$D$26,IF(C196&lt;$B$35,$B$35,IF(C196&gt;$C$35,$C$35,C196)),"")</f>
        <v>64</v>
      </c>
      <c r="E196" s="1">
        <f t="shared" ca="1" si="38"/>
        <v>4</v>
      </c>
      <c r="G196" s="3"/>
      <c r="H196" s="3"/>
      <c r="I196" s="3"/>
    </row>
    <row r="197" spans="2:9" x14ac:dyDescent="0.25">
      <c r="B197" s="1">
        <v>144</v>
      </c>
      <c r="C197" s="11">
        <f t="shared" ca="1" si="39"/>
        <v>75</v>
      </c>
      <c r="D197" s="11">
        <f ca="1">IF(B197&lt;=$D$26,IF(C197&lt;$B$35,$B$35,IF(C197&gt;$C$35,$C$35,C197)),"")</f>
        <v>75</v>
      </c>
      <c r="E197" s="1">
        <f t="shared" ca="1" si="38"/>
        <v>7</v>
      </c>
      <c r="G197" s="3"/>
      <c r="H197" s="3"/>
      <c r="I197" s="3"/>
    </row>
    <row r="198" spans="2:9" x14ac:dyDescent="0.25">
      <c r="B198" s="1">
        <v>145</v>
      </c>
      <c r="C198" s="11">
        <f t="shared" ca="1" si="39"/>
        <v>81</v>
      </c>
      <c r="D198" s="11">
        <f ca="1">IF(B198&lt;=$D$26,IF(C198&lt;$B$35,$B$35,IF(C198&gt;$C$35,$C$35,C198)),"")</f>
        <v>81</v>
      </c>
      <c r="E198" s="1">
        <f t="shared" ca="1" si="38"/>
        <v>8</v>
      </c>
      <c r="G198" s="3"/>
      <c r="H198" s="3"/>
      <c r="I198" s="3"/>
    </row>
    <row r="199" spans="2:9" x14ac:dyDescent="0.25">
      <c r="B199" s="1">
        <v>146</v>
      </c>
      <c r="C199" s="11">
        <f t="shared" ca="1" si="39"/>
        <v>70</v>
      </c>
      <c r="D199" s="11">
        <f ca="1">IF(B199&lt;=$D$26,IF(C199&lt;$B$35,$B$35,IF(C199&gt;$C$35,$C$35,C199)),"")</f>
        <v>70</v>
      </c>
      <c r="E199" s="1">
        <f t="shared" ca="1" si="38"/>
        <v>6</v>
      </c>
      <c r="G199" s="3"/>
      <c r="H199" s="3"/>
      <c r="I199" s="3"/>
    </row>
    <row r="200" spans="2:9" x14ac:dyDescent="0.25">
      <c r="B200" s="1">
        <v>147</v>
      </c>
      <c r="C200" s="11">
        <f t="shared" ca="1" si="39"/>
        <v>90</v>
      </c>
      <c r="D200" s="11">
        <f ca="1">IF(B200&lt;=$D$26,IF(C200&lt;$B$35,$B$35,IF(C200&gt;$C$35,$C$35,C200)),"")</f>
        <v>90</v>
      </c>
      <c r="E200" s="1">
        <f t="shared" ca="1" si="38"/>
        <v>11</v>
      </c>
      <c r="G200" s="3"/>
      <c r="H200" s="3"/>
      <c r="I200" s="3"/>
    </row>
    <row r="201" spans="2:9" x14ac:dyDescent="0.25">
      <c r="B201" s="1">
        <v>148</v>
      </c>
      <c r="C201" s="11">
        <f t="shared" ca="1" si="39"/>
        <v>78</v>
      </c>
      <c r="D201" s="11">
        <f ca="1">IF(B201&lt;=$D$26,IF(C201&lt;$B$35,$B$35,IF(C201&gt;$C$35,$C$35,C201)),"")</f>
        <v>78</v>
      </c>
      <c r="E201" s="1">
        <f t="shared" ca="1" si="38"/>
        <v>8</v>
      </c>
      <c r="G201" s="3"/>
      <c r="H201" s="3"/>
      <c r="I201" s="3"/>
    </row>
    <row r="202" spans="2:9" x14ac:dyDescent="0.25">
      <c r="B202" s="1">
        <v>149</v>
      </c>
      <c r="C202" s="11">
        <f t="shared" ca="1" si="39"/>
        <v>83</v>
      </c>
      <c r="D202" s="11">
        <f ca="1">IF(B202&lt;=$D$26,IF(C202&lt;$B$35,$B$35,IF(C202&gt;$C$35,$C$35,C202)),"")</f>
        <v>83</v>
      </c>
      <c r="E202" s="1">
        <f t="shared" ca="1" si="38"/>
        <v>9</v>
      </c>
      <c r="G202" s="3"/>
      <c r="H202" s="3"/>
      <c r="I202" s="3"/>
    </row>
    <row r="203" spans="2:9" x14ac:dyDescent="0.25">
      <c r="B203" s="1">
        <v>150</v>
      </c>
      <c r="C203" s="11">
        <f t="shared" ca="1" si="39"/>
        <v>64</v>
      </c>
      <c r="D203" s="11">
        <f ca="1">IF(B203&lt;=$D$26,IF(C203&lt;$B$35,$B$35,IF(C203&gt;$C$35,$C$35,C203)),"")</f>
        <v>64</v>
      </c>
      <c r="E203" s="1">
        <f t="shared" ca="1" si="38"/>
        <v>4</v>
      </c>
      <c r="G203" s="3"/>
      <c r="H203" s="3"/>
      <c r="I203" s="3"/>
    </row>
    <row r="204" spans="2:9" x14ac:dyDescent="0.25">
      <c r="B204" s="1">
        <v>151</v>
      </c>
      <c r="C204" s="11">
        <f t="shared" ca="1" si="39"/>
        <v>72</v>
      </c>
      <c r="D204" s="11">
        <f ca="1">IF(B204&lt;=$D$26,IF(C204&lt;$B$35,$B$35,IF(C204&gt;$C$35,$C$35,C204)),"")</f>
        <v>72</v>
      </c>
      <c r="E204" s="1">
        <f t="shared" ca="1" si="38"/>
        <v>6</v>
      </c>
      <c r="G204" s="3"/>
      <c r="H204" s="3"/>
      <c r="I204" s="3"/>
    </row>
    <row r="205" spans="2:9" x14ac:dyDescent="0.25">
      <c r="B205" s="1">
        <v>152</v>
      </c>
      <c r="C205" s="11">
        <f t="shared" ca="1" si="39"/>
        <v>81</v>
      </c>
      <c r="D205" s="11">
        <f ca="1">IF(B205&lt;=$D$26,IF(C205&lt;$B$35,$B$35,IF(C205&gt;$C$35,$C$35,C205)),"")</f>
        <v>81</v>
      </c>
      <c r="E205" s="1">
        <f t="shared" ca="1" si="38"/>
        <v>8</v>
      </c>
      <c r="G205" s="3"/>
      <c r="H205" s="3"/>
      <c r="I205" s="3"/>
    </row>
    <row r="206" spans="2:9" x14ac:dyDescent="0.25">
      <c r="B206" s="1">
        <v>153</v>
      </c>
      <c r="C206" s="11">
        <f t="shared" ca="1" si="39"/>
        <v>100</v>
      </c>
      <c r="D206" s="11">
        <f ca="1">IF(B206&lt;=$D$26,IF(C206&lt;$B$35,$B$35,IF(C206&gt;$C$35,$C$35,C206)),"")</f>
        <v>100</v>
      </c>
      <c r="E206" s="1">
        <f t="shared" ca="1" si="38"/>
        <v>13</v>
      </c>
      <c r="G206" s="3"/>
      <c r="H206" s="3"/>
      <c r="I206" s="3"/>
    </row>
    <row r="207" spans="2:9" x14ac:dyDescent="0.25">
      <c r="B207" s="1">
        <v>154</v>
      </c>
      <c r="C207" s="11">
        <f t="shared" ca="1" si="39"/>
        <v>79</v>
      </c>
      <c r="D207" s="11">
        <f ca="1">IF(B207&lt;=$D$26,IF(C207&lt;$B$35,$B$35,IF(C207&gt;$C$35,$C$35,C207)),"")</f>
        <v>79</v>
      </c>
      <c r="E207" s="1">
        <f t="shared" ca="1" si="38"/>
        <v>8</v>
      </c>
      <c r="G207" s="3"/>
      <c r="H207" s="3"/>
      <c r="I207" s="3"/>
    </row>
    <row r="208" spans="2:9" x14ac:dyDescent="0.25">
      <c r="B208" s="1">
        <v>155</v>
      </c>
      <c r="C208" s="11">
        <f t="shared" ca="1" si="39"/>
        <v>81</v>
      </c>
      <c r="D208" s="11">
        <f ca="1">IF(B208&lt;=$D$26,IF(C208&lt;$B$35,$B$35,IF(C208&gt;$C$35,$C$35,C208)),"")</f>
        <v>81</v>
      </c>
      <c r="E208" s="1">
        <f t="shared" ca="1" si="38"/>
        <v>8</v>
      </c>
      <c r="G208" s="3"/>
      <c r="H208" s="3"/>
      <c r="I208" s="3"/>
    </row>
    <row r="209" spans="2:9" x14ac:dyDescent="0.25">
      <c r="B209" s="1">
        <v>156</v>
      </c>
      <c r="C209" s="11">
        <f t="shared" ca="1" si="39"/>
        <v>87</v>
      </c>
      <c r="D209" s="11">
        <f ca="1">IF(B209&lt;=$D$26,IF(C209&lt;$B$35,$B$35,IF(C209&gt;$C$35,$C$35,C209)),"")</f>
        <v>87</v>
      </c>
      <c r="E209" s="1">
        <f t="shared" ca="1" si="38"/>
        <v>10</v>
      </c>
      <c r="G209" s="3"/>
      <c r="H209" s="3"/>
      <c r="I209" s="3"/>
    </row>
    <row r="210" spans="2:9" x14ac:dyDescent="0.25">
      <c r="B210" s="1">
        <v>157</v>
      </c>
      <c r="C210" s="11">
        <f t="shared" ca="1" si="39"/>
        <v>97</v>
      </c>
      <c r="D210" s="11">
        <f ca="1">IF(B210&lt;=$D$26,IF(C210&lt;$B$35,$B$35,IF(C210&gt;$C$35,$C$35,C210)),"")</f>
        <v>97</v>
      </c>
      <c r="E210" s="1">
        <f t="shared" ca="1" si="38"/>
        <v>12</v>
      </c>
      <c r="G210" s="3"/>
      <c r="H210" s="3"/>
      <c r="I210" s="3"/>
    </row>
    <row r="211" spans="2:9" x14ac:dyDescent="0.25">
      <c r="B211" s="1">
        <v>158</v>
      </c>
      <c r="C211" s="11">
        <f t="shared" ca="1" si="39"/>
        <v>84</v>
      </c>
      <c r="D211" s="11">
        <f ca="1">IF(B211&lt;=$D$26,IF(C211&lt;$B$35,$B$35,IF(C211&gt;$C$35,$C$35,C211)),"")</f>
        <v>84</v>
      </c>
      <c r="E211" s="1">
        <f t="shared" ca="1" si="38"/>
        <v>9</v>
      </c>
      <c r="G211" s="3"/>
      <c r="H211" s="3"/>
      <c r="I211" s="3"/>
    </row>
    <row r="212" spans="2:9" x14ac:dyDescent="0.25">
      <c r="B212" s="1">
        <v>159</v>
      </c>
      <c r="C212" s="11">
        <f t="shared" ca="1" si="39"/>
        <v>80</v>
      </c>
      <c r="D212" s="11">
        <f ca="1">IF(B212&lt;=$D$26,IF(C212&lt;$B$35,$B$35,IF(C212&gt;$C$35,$C$35,C212)),"")</f>
        <v>80</v>
      </c>
      <c r="E212" s="1">
        <f t="shared" ca="1" si="38"/>
        <v>8</v>
      </c>
      <c r="G212" s="3"/>
      <c r="H212" s="3"/>
      <c r="I212" s="3"/>
    </row>
    <row r="213" spans="2:9" x14ac:dyDescent="0.25">
      <c r="B213" s="1">
        <v>160</v>
      </c>
      <c r="C213" s="11">
        <f t="shared" ca="1" si="39"/>
        <v>82</v>
      </c>
      <c r="D213" s="11">
        <f ca="1">IF(B213&lt;=$D$26,IF(C213&lt;$B$35,$B$35,IF(C213&gt;$C$35,$C$35,C213)),"")</f>
        <v>82</v>
      </c>
      <c r="E213" s="1">
        <f t="shared" ca="1" si="38"/>
        <v>9</v>
      </c>
      <c r="G213" s="3"/>
      <c r="H213" s="3"/>
      <c r="I213" s="3"/>
    </row>
    <row r="214" spans="2:9" x14ac:dyDescent="0.25">
      <c r="B214" s="1">
        <v>161</v>
      </c>
      <c r="C214" s="11">
        <f t="shared" ca="1" si="39"/>
        <v>94</v>
      </c>
      <c r="D214" s="11">
        <f ca="1">IF(B214&lt;=$D$26,IF(C214&lt;$B$35,$B$35,IF(C214&gt;$C$35,$C$35,C214)),"")</f>
        <v>94</v>
      </c>
      <c r="E214" s="1">
        <f t="shared" ca="1" si="38"/>
        <v>12</v>
      </c>
      <c r="G214" s="3"/>
      <c r="H214" s="3"/>
      <c r="I214" s="3"/>
    </row>
    <row r="215" spans="2:9" x14ac:dyDescent="0.25">
      <c r="B215" s="1">
        <v>162</v>
      </c>
      <c r="C215" s="11">
        <f t="shared" ca="1" si="39"/>
        <v>66</v>
      </c>
      <c r="D215" s="11">
        <f ca="1">IF(B215&lt;=$D$26,IF(C215&lt;$B$35,$B$35,IF(C215&gt;$C$35,$C$35,C215)),"")</f>
        <v>66</v>
      </c>
      <c r="E215" s="1">
        <f t="shared" ca="1" si="38"/>
        <v>5</v>
      </c>
      <c r="G215" s="3"/>
      <c r="H215" s="3"/>
      <c r="I215" s="3"/>
    </row>
    <row r="216" spans="2:9" x14ac:dyDescent="0.25">
      <c r="B216" s="1">
        <v>163</v>
      </c>
      <c r="C216" s="11">
        <f t="shared" ca="1" si="39"/>
        <v>59</v>
      </c>
      <c r="D216" s="11">
        <f ca="1">IF(B216&lt;=$D$26,IF(C216&lt;$B$35,$B$35,IF(C216&gt;$C$35,$C$35,C216)),"")</f>
        <v>59</v>
      </c>
      <c r="E216" s="1">
        <f t="shared" ca="1" si="38"/>
        <v>3</v>
      </c>
      <c r="G216" s="3"/>
      <c r="H216" s="3"/>
      <c r="I216" s="3"/>
    </row>
    <row r="217" spans="2:9" x14ac:dyDescent="0.25">
      <c r="B217" s="1">
        <v>164</v>
      </c>
      <c r="C217" s="11">
        <f t="shared" ca="1" si="39"/>
        <v>71</v>
      </c>
      <c r="D217" s="11">
        <f ca="1">IF(B217&lt;=$D$26,IF(C217&lt;$B$35,$B$35,IF(C217&gt;$C$35,$C$35,C217)),"")</f>
        <v>71</v>
      </c>
      <c r="E217" s="1">
        <f t="shared" ca="1" si="38"/>
        <v>6</v>
      </c>
      <c r="G217" s="3"/>
      <c r="H217" s="3"/>
      <c r="I217" s="3"/>
    </row>
    <row r="218" spans="2:9" x14ac:dyDescent="0.25">
      <c r="B218" s="1">
        <v>165</v>
      </c>
      <c r="C218" s="11">
        <f t="shared" ca="1" si="39"/>
        <v>79</v>
      </c>
      <c r="D218" s="11">
        <f ca="1">IF(B218&lt;=$D$26,IF(C218&lt;$B$35,$B$35,IF(C218&gt;$C$35,$C$35,C218)),"")</f>
        <v>79</v>
      </c>
      <c r="E218" s="1">
        <f t="shared" ca="1" si="38"/>
        <v>8</v>
      </c>
      <c r="G218" s="3"/>
      <c r="H218" s="3"/>
      <c r="I218" s="3"/>
    </row>
    <row r="219" spans="2:9" x14ac:dyDescent="0.25">
      <c r="B219" s="1">
        <v>166</v>
      </c>
      <c r="C219" s="11">
        <f t="shared" ca="1" si="39"/>
        <v>75</v>
      </c>
      <c r="D219" s="11">
        <f ca="1">IF(B219&lt;=$D$26,IF(C219&lt;$B$35,$B$35,IF(C219&gt;$C$35,$C$35,C219)),"")</f>
        <v>75</v>
      </c>
      <c r="E219" s="1">
        <f t="shared" ca="1" si="38"/>
        <v>7</v>
      </c>
      <c r="G219" s="3"/>
      <c r="H219" s="3"/>
      <c r="I219" s="3"/>
    </row>
    <row r="220" spans="2:9" x14ac:dyDescent="0.25">
      <c r="B220" s="1">
        <v>167</v>
      </c>
      <c r="C220" s="11">
        <f t="shared" ca="1" si="39"/>
        <v>77</v>
      </c>
      <c r="D220" s="11">
        <f ca="1">IF(B220&lt;=$D$26,IF(C220&lt;$B$35,$B$35,IF(C220&gt;$C$35,$C$35,C220)),"")</f>
        <v>77</v>
      </c>
      <c r="E220" s="1">
        <f t="shared" ca="1" si="38"/>
        <v>7</v>
      </c>
      <c r="G220" s="3"/>
      <c r="H220" s="3"/>
      <c r="I220" s="3"/>
    </row>
    <row r="221" spans="2:9" x14ac:dyDescent="0.25">
      <c r="B221" s="1">
        <v>168</v>
      </c>
      <c r="C221" s="11">
        <f t="shared" ca="1" si="39"/>
        <v>93</v>
      </c>
      <c r="D221" s="11">
        <f ca="1">IF(B221&lt;=$D$26,IF(C221&lt;$B$35,$B$35,IF(C221&gt;$C$35,$C$35,C221)),"")</f>
        <v>93</v>
      </c>
      <c r="E221" s="1">
        <f t="shared" ca="1" si="38"/>
        <v>11</v>
      </c>
      <c r="G221" s="3"/>
      <c r="H221" s="3"/>
      <c r="I221" s="3"/>
    </row>
    <row r="222" spans="2:9" x14ac:dyDescent="0.25">
      <c r="B222" s="1">
        <v>169</v>
      </c>
      <c r="C222" s="11">
        <f t="shared" ca="1" si="39"/>
        <v>72</v>
      </c>
      <c r="D222" s="11">
        <f ca="1">IF(B222&lt;=$D$26,IF(C222&lt;$B$35,$B$35,IF(C222&gt;$C$35,$C$35,C222)),"")</f>
        <v>72</v>
      </c>
      <c r="E222" s="1">
        <f t="shared" ca="1" si="38"/>
        <v>6</v>
      </c>
      <c r="G222" s="3"/>
      <c r="H222" s="3"/>
      <c r="I222" s="3"/>
    </row>
    <row r="223" spans="2:9" x14ac:dyDescent="0.25">
      <c r="B223" s="1">
        <v>170</v>
      </c>
      <c r="C223" s="11">
        <f t="shared" ca="1" si="39"/>
        <v>80</v>
      </c>
      <c r="D223" s="11">
        <f ca="1">IF(B223&lt;=$D$26,IF(C223&lt;$B$35,$B$35,IF(C223&gt;$C$35,$C$35,C223)),"")</f>
        <v>80</v>
      </c>
      <c r="E223" s="1">
        <f t="shared" ca="1" si="38"/>
        <v>8</v>
      </c>
      <c r="G223" s="3"/>
      <c r="H223" s="3"/>
      <c r="I223" s="3"/>
    </row>
    <row r="224" spans="2:9" x14ac:dyDescent="0.25">
      <c r="B224" s="1">
        <v>171</v>
      </c>
      <c r="C224" s="11">
        <f t="shared" ca="1" si="39"/>
        <v>66</v>
      </c>
      <c r="D224" s="11">
        <f ca="1">IF(B224&lt;=$D$26,IF(C224&lt;$B$35,$B$35,IF(C224&gt;$C$35,$C$35,C224)),"")</f>
        <v>66</v>
      </c>
      <c r="E224" s="1">
        <f t="shared" ca="1" si="38"/>
        <v>5</v>
      </c>
      <c r="G224" s="3"/>
      <c r="H224" s="3"/>
      <c r="I224" s="3"/>
    </row>
    <row r="225" spans="2:9" x14ac:dyDescent="0.25">
      <c r="B225" s="1">
        <v>172</v>
      </c>
      <c r="C225" s="11">
        <f t="shared" ca="1" si="39"/>
        <v>95</v>
      </c>
      <c r="D225" s="11">
        <f ca="1">IF(B225&lt;=$D$26,IF(C225&lt;$B$35,$B$35,IF(C225&gt;$C$35,$C$35,C225)),"")</f>
        <v>95</v>
      </c>
      <c r="E225" s="1">
        <f t="shared" ca="1" si="38"/>
        <v>12</v>
      </c>
      <c r="G225" s="3"/>
      <c r="H225" s="3"/>
      <c r="I225" s="3"/>
    </row>
    <row r="226" spans="2:9" x14ac:dyDescent="0.25">
      <c r="B226" s="1">
        <v>173</v>
      </c>
      <c r="C226" s="11">
        <f t="shared" ca="1" si="39"/>
        <v>85</v>
      </c>
      <c r="D226" s="11">
        <f ca="1">IF(B226&lt;=$D$26,IF(C226&lt;$B$35,$B$35,IF(C226&gt;$C$35,$C$35,C226)),"")</f>
        <v>85</v>
      </c>
      <c r="E226" s="1">
        <f t="shared" ca="1" si="38"/>
        <v>9</v>
      </c>
      <c r="G226" s="3"/>
      <c r="H226" s="3"/>
      <c r="I226" s="3"/>
    </row>
    <row r="227" spans="2:9" x14ac:dyDescent="0.25">
      <c r="B227" s="1">
        <v>174</v>
      </c>
      <c r="C227" s="11">
        <f t="shared" ca="1" si="39"/>
        <v>81</v>
      </c>
      <c r="D227" s="11">
        <f ca="1">IF(B227&lt;=$D$26,IF(C227&lt;$B$35,$B$35,IF(C227&gt;$C$35,$C$35,C227)),"")</f>
        <v>81</v>
      </c>
      <c r="E227" s="1">
        <f t="shared" ca="1" si="38"/>
        <v>8</v>
      </c>
      <c r="G227" s="3"/>
      <c r="H227" s="3"/>
      <c r="I227" s="3"/>
    </row>
    <row r="228" spans="2:9" x14ac:dyDescent="0.25">
      <c r="B228" s="1">
        <v>175</v>
      </c>
      <c r="C228" s="11">
        <f t="shared" ca="1" si="39"/>
        <v>68</v>
      </c>
      <c r="D228" s="11">
        <f ca="1">IF(B228&lt;=$D$26,IF(C228&lt;$B$35,$B$35,IF(C228&gt;$C$35,$C$35,C228)),"")</f>
        <v>68</v>
      </c>
      <c r="E228" s="1">
        <f t="shared" ca="1" si="38"/>
        <v>5</v>
      </c>
      <c r="G228" s="3"/>
      <c r="H228" s="3"/>
      <c r="I228" s="3"/>
    </row>
    <row r="229" spans="2:9" x14ac:dyDescent="0.25">
      <c r="B229" s="1">
        <v>176</v>
      </c>
      <c r="C229" s="11">
        <f t="shared" ca="1" si="39"/>
        <v>67</v>
      </c>
      <c r="D229" s="11">
        <f ca="1">IF(B229&lt;=$D$26,IF(C229&lt;$B$35,$B$35,IF(C229&gt;$C$35,$C$35,C229)),"")</f>
        <v>67</v>
      </c>
      <c r="E229" s="1">
        <f t="shared" ca="1" si="38"/>
        <v>5</v>
      </c>
      <c r="G229" s="3"/>
      <c r="H229" s="3"/>
      <c r="I229" s="3"/>
    </row>
    <row r="230" spans="2:9" x14ac:dyDescent="0.25">
      <c r="B230" s="1">
        <v>177</v>
      </c>
      <c r="C230" s="11">
        <f t="shared" ca="1" si="39"/>
        <v>103</v>
      </c>
      <c r="D230" s="11">
        <f ca="1">IF(B230&lt;=$D$26,IF(C230&lt;$B$35,$B$35,IF(C230&gt;$C$35,$C$35,C230)),"")</f>
        <v>103</v>
      </c>
      <c r="E230" s="1">
        <f t="shared" ca="1" si="38"/>
        <v>14</v>
      </c>
      <c r="G230" s="3"/>
      <c r="H230" s="3"/>
      <c r="I230" s="3"/>
    </row>
    <row r="231" spans="2:9" x14ac:dyDescent="0.25">
      <c r="B231" s="1">
        <v>178</v>
      </c>
      <c r="C231" s="11">
        <f t="shared" ca="1" si="39"/>
        <v>88</v>
      </c>
      <c r="D231" s="11">
        <f ca="1">IF(B231&lt;=$D$26,IF(C231&lt;$B$35,$B$35,IF(C231&gt;$C$35,$C$35,C231)),"")</f>
        <v>88</v>
      </c>
      <c r="E231" s="1">
        <f t="shared" ca="1" si="38"/>
        <v>10</v>
      </c>
      <c r="G231" s="3"/>
      <c r="H231" s="3"/>
      <c r="I231" s="3"/>
    </row>
    <row r="232" spans="2:9" x14ac:dyDescent="0.25">
      <c r="B232" s="1">
        <v>179</v>
      </c>
      <c r="C232" s="11">
        <f t="shared" ca="1" si="39"/>
        <v>78</v>
      </c>
      <c r="D232" s="11">
        <f ca="1">IF(B232&lt;=$D$26,IF(C232&lt;$B$35,$B$35,IF(C232&gt;$C$35,$C$35,C232)),"")</f>
        <v>78</v>
      </c>
      <c r="E232" s="1">
        <f t="shared" ca="1" si="38"/>
        <v>8</v>
      </c>
      <c r="G232" s="3"/>
      <c r="H232" s="3"/>
      <c r="I232" s="3"/>
    </row>
    <row r="233" spans="2:9" x14ac:dyDescent="0.25">
      <c r="B233" s="1">
        <v>180</v>
      </c>
      <c r="C233" s="11">
        <f t="shared" ca="1" si="39"/>
        <v>85</v>
      </c>
      <c r="D233" s="11">
        <f ca="1">IF(B233&lt;=$D$26,IF(C233&lt;$B$35,$B$35,IF(C233&gt;$C$35,$C$35,C233)),"")</f>
        <v>85</v>
      </c>
      <c r="E233" s="1">
        <f t="shared" ca="1" si="38"/>
        <v>9</v>
      </c>
      <c r="G233" s="3"/>
      <c r="H233" s="3"/>
      <c r="I233" s="3"/>
    </row>
    <row r="234" spans="2:9" x14ac:dyDescent="0.25">
      <c r="B234" s="1">
        <v>181</v>
      </c>
      <c r="C234" s="11">
        <f t="shared" ca="1" si="39"/>
        <v>80</v>
      </c>
      <c r="D234" s="11">
        <f ca="1">IF(B234&lt;=$D$26,IF(C234&lt;$B$35,$B$35,IF(C234&gt;$C$35,$C$35,C234)),"")</f>
        <v>80</v>
      </c>
      <c r="E234" s="1">
        <f t="shared" ca="1" si="38"/>
        <v>8</v>
      </c>
      <c r="G234" s="3"/>
      <c r="H234" s="3"/>
      <c r="I234" s="3"/>
    </row>
    <row r="235" spans="2:9" x14ac:dyDescent="0.25">
      <c r="B235" s="1">
        <v>182</v>
      </c>
      <c r="C235" s="11">
        <f t="shared" ca="1" si="39"/>
        <v>76</v>
      </c>
      <c r="D235" s="11">
        <f ca="1">IF(B235&lt;=$D$26,IF(C235&lt;$B$35,$B$35,IF(C235&gt;$C$35,$C$35,C235)),"")</f>
        <v>76</v>
      </c>
      <c r="E235" s="1">
        <f t="shared" ca="1" si="38"/>
        <v>7</v>
      </c>
      <c r="G235" s="3"/>
      <c r="H235" s="3"/>
      <c r="I235" s="3"/>
    </row>
    <row r="236" spans="2:9" x14ac:dyDescent="0.25">
      <c r="B236" s="1">
        <v>183</v>
      </c>
      <c r="C236" s="11">
        <f t="shared" ca="1" si="39"/>
        <v>82</v>
      </c>
      <c r="D236" s="11">
        <f ca="1">IF(B236&lt;=$D$26,IF(C236&lt;$B$35,$B$35,IF(C236&gt;$C$35,$C$35,C236)),"")</f>
        <v>82</v>
      </c>
      <c r="E236" s="1">
        <f t="shared" ca="1" si="38"/>
        <v>9</v>
      </c>
      <c r="G236" s="3"/>
      <c r="H236" s="3"/>
      <c r="I236" s="3"/>
    </row>
    <row r="237" spans="2:9" x14ac:dyDescent="0.25">
      <c r="B237" s="1">
        <v>184</v>
      </c>
      <c r="C237" s="11">
        <f t="shared" ca="1" si="39"/>
        <v>64</v>
      </c>
      <c r="D237" s="11">
        <f ca="1">IF(B237&lt;=$D$26,IF(C237&lt;$B$35,$B$35,IF(C237&gt;$C$35,$C$35,C237)),"")</f>
        <v>64</v>
      </c>
      <c r="E237" s="1">
        <f t="shared" ca="1" si="38"/>
        <v>4</v>
      </c>
      <c r="G237" s="3"/>
      <c r="H237" s="3"/>
      <c r="I237" s="3"/>
    </row>
    <row r="238" spans="2:9" x14ac:dyDescent="0.25">
      <c r="B238" s="1">
        <v>185</v>
      </c>
      <c r="C238" s="11">
        <f t="shared" ca="1" si="39"/>
        <v>71</v>
      </c>
      <c r="D238" s="11">
        <f ca="1">IF(B238&lt;=$D$26,IF(C238&lt;$B$35,$B$35,IF(C238&gt;$C$35,$C$35,C238)),"")</f>
        <v>71</v>
      </c>
      <c r="E238" s="1">
        <f t="shared" ca="1" si="38"/>
        <v>6</v>
      </c>
      <c r="G238" s="3"/>
      <c r="H238" s="3"/>
      <c r="I238" s="3"/>
    </row>
    <row r="239" spans="2:9" x14ac:dyDescent="0.25">
      <c r="B239" s="1">
        <v>186</v>
      </c>
      <c r="C239" s="11">
        <f t="shared" ca="1" si="39"/>
        <v>86</v>
      </c>
      <c r="D239" s="11">
        <f ca="1">IF(B239&lt;=$D$26,IF(C239&lt;$B$35,$B$35,IF(C239&gt;$C$35,$C$35,C239)),"")</f>
        <v>86</v>
      </c>
      <c r="E239" s="1">
        <f t="shared" ca="1" si="38"/>
        <v>10</v>
      </c>
      <c r="G239" s="3"/>
      <c r="H239" s="3"/>
      <c r="I239" s="3"/>
    </row>
    <row r="240" spans="2:9" x14ac:dyDescent="0.25">
      <c r="B240" s="1">
        <v>187</v>
      </c>
      <c r="C240" s="11">
        <f t="shared" ca="1" si="39"/>
        <v>73</v>
      </c>
      <c r="D240" s="11">
        <f ca="1">IF(B240&lt;=$D$26,IF(C240&lt;$B$35,$B$35,IF(C240&gt;$C$35,$C$35,C240)),"")</f>
        <v>73</v>
      </c>
      <c r="E240" s="1">
        <f t="shared" ca="1" si="38"/>
        <v>6</v>
      </c>
      <c r="G240" s="3"/>
      <c r="H240" s="3"/>
      <c r="I240" s="3"/>
    </row>
    <row r="241" spans="2:9" x14ac:dyDescent="0.25">
      <c r="B241" s="1">
        <v>188</v>
      </c>
      <c r="C241" s="11">
        <f t="shared" ca="1" si="39"/>
        <v>92</v>
      </c>
      <c r="D241" s="11">
        <f ca="1">IF(B241&lt;=$D$26,IF(C241&lt;$B$35,$B$35,IF(C241&gt;$C$35,$C$35,C241)),"")</f>
        <v>92</v>
      </c>
      <c r="E241" s="1">
        <f t="shared" ca="1" si="38"/>
        <v>11</v>
      </c>
      <c r="G241" s="3"/>
      <c r="H241" s="3"/>
      <c r="I241" s="3"/>
    </row>
    <row r="242" spans="2:9" x14ac:dyDescent="0.25">
      <c r="B242" s="1">
        <v>189</v>
      </c>
      <c r="C242" s="11">
        <f t="shared" ca="1" si="39"/>
        <v>77</v>
      </c>
      <c r="D242" s="11">
        <f ca="1">IF(B242&lt;=$D$26,IF(C242&lt;$B$35,$B$35,IF(C242&gt;$C$35,$C$35,C242)),"")</f>
        <v>77</v>
      </c>
      <c r="E242" s="1">
        <f t="shared" ca="1" si="38"/>
        <v>7</v>
      </c>
      <c r="G242" s="3"/>
      <c r="H242" s="3"/>
      <c r="I242" s="3"/>
    </row>
    <row r="243" spans="2:9" x14ac:dyDescent="0.25">
      <c r="B243" s="1">
        <v>190</v>
      </c>
      <c r="C243" s="11">
        <f t="shared" ca="1" si="39"/>
        <v>74</v>
      </c>
      <c r="D243" s="11">
        <f ca="1">IF(B243&lt;=$D$26,IF(C243&lt;$B$35,$B$35,IF(C243&gt;$C$35,$C$35,C243)),"")</f>
        <v>74</v>
      </c>
      <c r="E243" s="1">
        <f t="shared" ca="1" si="38"/>
        <v>7</v>
      </c>
      <c r="G243" s="3"/>
      <c r="H243" s="3"/>
      <c r="I243" s="3"/>
    </row>
    <row r="244" spans="2:9" x14ac:dyDescent="0.25">
      <c r="B244" s="1">
        <v>191</v>
      </c>
      <c r="C244" s="11">
        <f t="shared" ca="1" si="39"/>
        <v>76</v>
      </c>
      <c r="D244" s="11">
        <f ca="1">IF(B244&lt;=$D$26,IF(C244&lt;$B$35,$B$35,IF(C244&gt;$C$35,$C$35,C244)),"")</f>
        <v>76</v>
      </c>
      <c r="E244" s="1">
        <f t="shared" ca="1" si="38"/>
        <v>7</v>
      </c>
      <c r="G244" s="3"/>
      <c r="H244" s="3"/>
      <c r="I244" s="3"/>
    </row>
    <row r="245" spans="2:9" x14ac:dyDescent="0.25">
      <c r="B245" s="1">
        <v>192</v>
      </c>
      <c r="C245" s="11">
        <f t="shared" ca="1" si="39"/>
        <v>84</v>
      </c>
      <c r="D245" s="11">
        <f ca="1">IF(B245&lt;=$D$26,IF(C245&lt;$B$35,$B$35,IF(C245&gt;$C$35,$C$35,C245)),"")</f>
        <v>84</v>
      </c>
      <c r="E245" s="1">
        <f t="shared" ca="1" si="38"/>
        <v>9</v>
      </c>
      <c r="G245" s="3"/>
      <c r="H245" s="3"/>
      <c r="I245" s="3"/>
    </row>
    <row r="246" spans="2:9" x14ac:dyDescent="0.25">
      <c r="B246" s="1">
        <v>193</v>
      </c>
      <c r="C246" s="11">
        <f t="shared" ca="1" si="39"/>
        <v>85</v>
      </c>
      <c r="D246" s="11">
        <f ca="1">IF(B246&lt;=$D$26,IF(C246&lt;$B$35,$B$35,IF(C246&gt;$C$35,$C$35,C246)),"")</f>
        <v>85</v>
      </c>
      <c r="E246" s="1">
        <f t="shared" ref="E246:E309" ca="1" si="40">IF(D246="","",MATCH(D246,$G$26:$G$45,1))</f>
        <v>9</v>
      </c>
      <c r="G246" s="3"/>
      <c r="H246" s="3"/>
      <c r="I246" s="3"/>
    </row>
    <row r="247" spans="2:9" x14ac:dyDescent="0.25">
      <c r="B247" s="1">
        <v>194</v>
      </c>
      <c r="C247" s="11">
        <f t="shared" ref="C247:C310" ca="1" si="41">IF(B247&lt;=$D$26,ROUND(NORMINV(RAND(),$B$26,$C$26),0),"")</f>
        <v>87</v>
      </c>
      <c r="D247" s="11">
        <f ca="1">IF(B247&lt;=$D$26,IF(C247&lt;$B$35,$B$35,IF(C247&gt;$C$35,$C$35,C247)),"")</f>
        <v>87</v>
      </c>
      <c r="E247" s="1">
        <f t="shared" ca="1" si="40"/>
        <v>10</v>
      </c>
      <c r="G247" s="3"/>
      <c r="H247" s="3"/>
      <c r="I247" s="3"/>
    </row>
    <row r="248" spans="2:9" x14ac:dyDescent="0.25">
      <c r="B248" s="1">
        <v>195</v>
      </c>
      <c r="C248" s="11">
        <f t="shared" ca="1" si="41"/>
        <v>81</v>
      </c>
      <c r="D248" s="11">
        <f ca="1">IF(B248&lt;=$D$26,IF(C248&lt;$B$35,$B$35,IF(C248&gt;$C$35,$C$35,C248)),"")</f>
        <v>81</v>
      </c>
      <c r="E248" s="1">
        <f t="shared" ca="1" si="40"/>
        <v>8</v>
      </c>
      <c r="G248" s="3"/>
      <c r="H248" s="3"/>
      <c r="I248" s="3"/>
    </row>
    <row r="249" spans="2:9" x14ac:dyDescent="0.25">
      <c r="B249" s="1">
        <v>196</v>
      </c>
      <c r="C249" s="11">
        <f t="shared" ca="1" si="41"/>
        <v>75</v>
      </c>
      <c r="D249" s="11">
        <f ca="1">IF(B249&lt;=$D$26,IF(C249&lt;$B$35,$B$35,IF(C249&gt;$C$35,$C$35,C249)),"")</f>
        <v>75</v>
      </c>
      <c r="E249" s="1">
        <f t="shared" ca="1" si="40"/>
        <v>7</v>
      </c>
      <c r="G249" s="3"/>
      <c r="H249" s="3"/>
      <c r="I249" s="3"/>
    </row>
    <row r="250" spans="2:9" x14ac:dyDescent="0.25">
      <c r="B250" s="1">
        <v>197</v>
      </c>
      <c r="C250" s="11">
        <f t="shared" ca="1" si="41"/>
        <v>94</v>
      </c>
      <c r="D250" s="11">
        <f ca="1">IF(B250&lt;=$D$26,IF(C250&lt;$B$35,$B$35,IF(C250&gt;$C$35,$C$35,C250)),"")</f>
        <v>94</v>
      </c>
      <c r="E250" s="1">
        <f t="shared" ca="1" si="40"/>
        <v>12</v>
      </c>
      <c r="G250" s="3"/>
      <c r="H250" s="3"/>
      <c r="I250" s="3"/>
    </row>
    <row r="251" spans="2:9" x14ac:dyDescent="0.25">
      <c r="B251" s="1">
        <v>198</v>
      </c>
      <c r="C251" s="11">
        <f t="shared" ca="1" si="41"/>
        <v>78</v>
      </c>
      <c r="D251" s="11">
        <f ca="1">IF(B251&lt;=$D$26,IF(C251&lt;$B$35,$B$35,IF(C251&gt;$C$35,$C$35,C251)),"")</f>
        <v>78</v>
      </c>
      <c r="E251" s="1">
        <f t="shared" ca="1" si="40"/>
        <v>8</v>
      </c>
      <c r="G251" s="3"/>
      <c r="H251" s="3"/>
      <c r="I251" s="3"/>
    </row>
    <row r="252" spans="2:9" x14ac:dyDescent="0.25">
      <c r="B252" s="1">
        <v>199</v>
      </c>
      <c r="C252" s="11">
        <f t="shared" ca="1" si="41"/>
        <v>75</v>
      </c>
      <c r="D252" s="11">
        <f ca="1">IF(B252&lt;=$D$26,IF(C252&lt;$B$35,$B$35,IF(C252&gt;$C$35,$C$35,C252)),"")</f>
        <v>75</v>
      </c>
      <c r="E252" s="1">
        <f t="shared" ca="1" si="40"/>
        <v>7</v>
      </c>
      <c r="G252" s="3"/>
      <c r="H252" s="3"/>
      <c r="I252" s="3"/>
    </row>
    <row r="253" spans="2:9" x14ac:dyDescent="0.25">
      <c r="B253" s="1">
        <v>200</v>
      </c>
      <c r="C253" s="11">
        <f t="shared" ca="1" si="41"/>
        <v>50</v>
      </c>
      <c r="D253" s="11">
        <f ca="1">IF(B253&lt;=$D$26,IF(C253&lt;$B$35,$B$35,IF(C253&gt;$C$35,$C$35,C253)),"")</f>
        <v>50</v>
      </c>
      <c r="E253" s="1">
        <f t="shared" ca="1" si="40"/>
        <v>1</v>
      </c>
      <c r="G253" s="3"/>
      <c r="H253" s="3"/>
      <c r="I253" s="3"/>
    </row>
    <row r="254" spans="2:9" x14ac:dyDescent="0.25">
      <c r="B254" s="1">
        <v>201</v>
      </c>
      <c r="C254" s="11">
        <f t="shared" ca="1" si="41"/>
        <v>87</v>
      </c>
      <c r="D254" s="11">
        <f ca="1">IF(B254&lt;=$D$26,IF(C254&lt;$B$35,$B$35,IF(C254&gt;$C$35,$C$35,C254)),"")</f>
        <v>87</v>
      </c>
      <c r="E254" s="1">
        <f t="shared" ca="1" si="40"/>
        <v>10</v>
      </c>
      <c r="G254" s="3"/>
      <c r="H254" s="3"/>
      <c r="I254" s="3"/>
    </row>
    <row r="255" spans="2:9" x14ac:dyDescent="0.25">
      <c r="B255" s="1">
        <v>202</v>
      </c>
      <c r="C255" s="11">
        <f t="shared" ca="1" si="41"/>
        <v>78</v>
      </c>
      <c r="D255" s="11">
        <f ca="1">IF(B255&lt;=$D$26,IF(C255&lt;$B$35,$B$35,IF(C255&gt;$C$35,$C$35,C255)),"")</f>
        <v>78</v>
      </c>
      <c r="E255" s="1">
        <f t="shared" ca="1" si="40"/>
        <v>8</v>
      </c>
      <c r="G255" s="3"/>
      <c r="H255" s="3"/>
      <c r="I255" s="3"/>
    </row>
    <row r="256" spans="2:9" x14ac:dyDescent="0.25">
      <c r="B256" s="1">
        <v>203</v>
      </c>
      <c r="C256" s="11">
        <f t="shared" ca="1" si="41"/>
        <v>85</v>
      </c>
      <c r="D256" s="11">
        <f ca="1">IF(B256&lt;=$D$26,IF(C256&lt;$B$35,$B$35,IF(C256&gt;$C$35,$C$35,C256)),"")</f>
        <v>85</v>
      </c>
      <c r="E256" s="1">
        <f t="shared" ca="1" si="40"/>
        <v>9</v>
      </c>
      <c r="G256" s="3"/>
      <c r="H256" s="3"/>
      <c r="I256" s="3"/>
    </row>
    <row r="257" spans="2:9" x14ac:dyDescent="0.25">
      <c r="B257" s="1">
        <v>204</v>
      </c>
      <c r="C257" s="11">
        <f t="shared" ca="1" si="41"/>
        <v>78</v>
      </c>
      <c r="D257" s="11">
        <f ca="1">IF(B257&lt;=$D$26,IF(C257&lt;$B$35,$B$35,IF(C257&gt;$C$35,$C$35,C257)),"")</f>
        <v>78</v>
      </c>
      <c r="E257" s="1">
        <f t="shared" ca="1" si="40"/>
        <v>8</v>
      </c>
      <c r="G257" s="3"/>
      <c r="H257" s="3"/>
      <c r="I257" s="3"/>
    </row>
    <row r="258" spans="2:9" x14ac:dyDescent="0.25">
      <c r="B258" s="1">
        <v>205</v>
      </c>
      <c r="C258" s="11">
        <f t="shared" ca="1" si="41"/>
        <v>64</v>
      </c>
      <c r="D258" s="11">
        <f ca="1">IF(B258&lt;=$D$26,IF(C258&lt;$B$35,$B$35,IF(C258&gt;$C$35,$C$35,C258)),"")</f>
        <v>64</v>
      </c>
      <c r="E258" s="1">
        <f t="shared" ca="1" si="40"/>
        <v>4</v>
      </c>
      <c r="G258" s="3"/>
      <c r="H258" s="3"/>
      <c r="I258" s="3"/>
    </row>
    <row r="259" spans="2:9" x14ac:dyDescent="0.25">
      <c r="B259" s="1">
        <v>206</v>
      </c>
      <c r="C259" s="11">
        <f t="shared" ca="1" si="41"/>
        <v>66</v>
      </c>
      <c r="D259" s="11">
        <f ca="1">IF(B259&lt;=$D$26,IF(C259&lt;$B$35,$B$35,IF(C259&gt;$C$35,$C$35,C259)),"")</f>
        <v>66</v>
      </c>
      <c r="E259" s="1">
        <f t="shared" ca="1" si="40"/>
        <v>5</v>
      </c>
      <c r="G259" s="3"/>
      <c r="H259" s="3"/>
      <c r="I259" s="3"/>
    </row>
    <row r="260" spans="2:9" x14ac:dyDescent="0.25">
      <c r="B260" s="1">
        <v>207</v>
      </c>
      <c r="C260" s="11">
        <f t="shared" ca="1" si="41"/>
        <v>100</v>
      </c>
      <c r="D260" s="11">
        <f ca="1">IF(B260&lt;=$D$26,IF(C260&lt;$B$35,$B$35,IF(C260&gt;$C$35,$C$35,C260)),"")</f>
        <v>100</v>
      </c>
      <c r="E260" s="1">
        <f t="shared" ca="1" si="40"/>
        <v>13</v>
      </c>
      <c r="G260" s="3"/>
      <c r="H260" s="3"/>
      <c r="I260" s="3"/>
    </row>
    <row r="261" spans="2:9" x14ac:dyDescent="0.25">
      <c r="B261" s="1">
        <v>208</v>
      </c>
      <c r="C261" s="11">
        <f t="shared" ca="1" si="41"/>
        <v>77</v>
      </c>
      <c r="D261" s="11">
        <f ca="1">IF(B261&lt;=$D$26,IF(C261&lt;$B$35,$B$35,IF(C261&gt;$C$35,$C$35,C261)),"")</f>
        <v>77</v>
      </c>
      <c r="E261" s="1">
        <f t="shared" ca="1" si="40"/>
        <v>7</v>
      </c>
      <c r="G261" s="3"/>
      <c r="H261" s="3"/>
      <c r="I261" s="3"/>
    </row>
    <row r="262" spans="2:9" x14ac:dyDescent="0.25">
      <c r="B262" s="1">
        <v>209</v>
      </c>
      <c r="C262" s="11">
        <f t="shared" ca="1" si="41"/>
        <v>85</v>
      </c>
      <c r="D262" s="11">
        <f ca="1">IF(B262&lt;=$D$26,IF(C262&lt;$B$35,$B$35,IF(C262&gt;$C$35,$C$35,C262)),"")</f>
        <v>85</v>
      </c>
      <c r="E262" s="1">
        <f t="shared" ca="1" si="40"/>
        <v>9</v>
      </c>
      <c r="G262" s="3"/>
      <c r="H262" s="3"/>
      <c r="I262" s="3"/>
    </row>
    <row r="263" spans="2:9" x14ac:dyDescent="0.25">
      <c r="B263" s="1">
        <v>210</v>
      </c>
      <c r="C263" s="11">
        <f t="shared" ca="1" si="41"/>
        <v>83</v>
      </c>
      <c r="D263" s="11">
        <f ca="1">IF(B263&lt;=$D$26,IF(C263&lt;$B$35,$B$35,IF(C263&gt;$C$35,$C$35,C263)),"")</f>
        <v>83</v>
      </c>
      <c r="E263" s="1">
        <f t="shared" ca="1" si="40"/>
        <v>9</v>
      </c>
      <c r="G263" s="3"/>
      <c r="H263" s="3"/>
      <c r="I263" s="3"/>
    </row>
    <row r="264" spans="2:9" x14ac:dyDescent="0.25">
      <c r="B264" s="1">
        <v>211</v>
      </c>
      <c r="C264" s="11">
        <f t="shared" ca="1" si="41"/>
        <v>72</v>
      </c>
      <c r="D264" s="11">
        <f ca="1">IF(B264&lt;=$D$26,IF(C264&lt;$B$35,$B$35,IF(C264&gt;$C$35,$C$35,C264)),"")</f>
        <v>72</v>
      </c>
      <c r="E264" s="1">
        <f t="shared" ca="1" si="40"/>
        <v>6</v>
      </c>
      <c r="G264" s="3"/>
      <c r="H264" s="3"/>
      <c r="I264" s="3"/>
    </row>
    <row r="265" spans="2:9" x14ac:dyDescent="0.25">
      <c r="B265" s="1">
        <v>212</v>
      </c>
      <c r="C265" s="11">
        <f t="shared" ca="1" si="41"/>
        <v>69</v>
      </c>
      <c r="D265" s="11">
        <f ca="1">IF(B265&lt;=$D$26,IF(C265&lt;$B$35,$B$35,IF(C265&gt;$C$35,$C$35,C265)),"")</f>
        <v>69</v>
      </c>
      <c r="E265" s="1">
        <f t="shared" ca="1" si="40"/>
        <v>5</v>
      </c>
      <c r="G265" s="3"/>
      <c r="H265" s="3"/>
      <c r="I265" s="3"/>
    </row>
    <row r="266" spans="2:9" x14ac:dyDescent="0.25">
      <c r="B266" s="1">
        <v>213</v>
      </c>
      <c r="C266" s="11">
        <f t="shared" ca="1" si="41"/>
        <v>79</v>
      </c>
      <c r="D266" s="11">
        <f ca="1">IF(B266&lt;=$D$26,IF(C266&lt;$B$35,$B$35,IF(C266&gt;$C$35,$C$35,C266)),"")</f>
        <v>79</v>
      </c>
      <c r="E266" s="1">
        <f t="shared" ca="1" si="40"/>
        <v>8</v>
      </c>
      <c r="G266" s="3"/>
      <c r="H266" s="3"/>
      <c r="I266" s="3"/>
    </row>
    <row r="267" spans="2:9" x14ac:dyDescent="0.25">
      <c r="B267" s="1">
        <v>214</v>
      </c>
      <c r="C267" s="11">
        <f t="shared" ca="1" si="41"/>
        <v>82</v>
      </c>
      <c r="D267" s="11">
        <f ca="1">IF(B267&lt;=$D$26,IF(C267&lt;$B$35,$B$35,IF(C267&gt;$C$35,$C$35,C267)),"")</f>
        <v>82</v>
      </c>
      <c r="E267" s="1">
        <f t="shared" ca="1" si="40"/>
        <v>9</v>
      </c>
      <c r="G267" s="3"/>
      <c r="H267" s="3"/>
      <c r="I267" s="3"/>
    </row>
    <row r="268" spans="2:9" x14ac:dyDescent="0.25">
      <c r="B268" s="1">
        <v>215</v>
      </c>
      <c r="C268" s="11">
        <f t="shared" ca="1" si="41"/>
        <v>91</v>
      </c>
      <c r="D268" s="11">
        <f ca="1">IF(B268&lt;=$D$26,IF(C268&lt;$B$35,$B$35,IF(C268&gt;$C$35,$C$35,C268)),"")</f>
        <v>91</v>
      </c>
      <c r="E268" s="1">
        <f t="shared" ca="1" si="40"/>
        <v>11</v>
      </c>
      <c r="G268" s="3"/>
      <c r="H268" s="3"/>
      <c r="I268" s="3"/>
    </row>
    <row r="269" spans="2:9" x14ac:dyDescent="0.25">
      <c r="B269" s="1">
        <v>216</v>
      </c>
      <c r="C269" s="11">
        <f t="shared" ca="1" si="41"/>
        <v>77</v>
      </c>
      <c r="D269" s="11">
        <f ca="1">IF(B269&lt;=$D$26,IF(C269&lt;$B$35,$B$35,IF(C269&gt;$C$35,$C$35,C269)),"")</f>
        <v>77</v>
      </c>
      <c r="E269" s="1">
        <f t="shared" ca="1" si="40"/>
        <v>7</v>
      </c>
      <c r="G269" s="3"/>
      <c r="H269" s="3"/>
      <c r="I269" s="3"/>
    </row>
    <row r="270" spans="2:9" x14ac:dyDescent="0.25">
      <c r="B270" s="1">
        <v>217</v>
      </c>
      <c r="C270" s="11">
        <f t="shared" ca="1" si="41"/>
        <v>70</v>
      </c>
      <c r="D270" s="11">
        <f ca="1">IF(B270&lt;=$D$26,IF(C270&lt;$B$35,$B$35,IF(C270&gt;$C$35,$C$35,C270)),"")</f>
        <v>70</v>
      </c>
      <c r="E270" s="1">
        <f t="shared" ca="1" si="40"/>
        <v>6</v>
      </c>
      <c r="G270" s="3"/>
      <c r="H270" s="3"/>
      <c r="I270" s="3"/>
    </row>
    <row r="271" spans="2:9" x14ac:dyDescent="0.25">
      <c r="B271" s="1">
        <v>218</v>
      </c>
      <c r="C271" s="11">
        <f t="shared" ca="1" si="41"/>
        <v>76</v>
      </c>
      <c r="D271" s="11">
        <f ca="1">IF(B271&lt;=$D$26,IF(C271&lt;$B$35,$B$35,IF(C271&gt;$C$35,$C$35,C271)),"")</f>
        <v>76</v>
      </c>
      <c r="E271" s="1">
        <f t="shared" ca="1" si="40"/>
        <v>7</v>
      </c>
      <c r="G271" s="3"/>
      <c r="H271" s="3"/>
      <c r="I271" s="3"/>
    </row>
    <row r="272" spans="2:9" x14ac:dyDescent="0.25">
      <c r="B272" s="1">
        <v>219</v>
      </c>
      <c r="C272" s="11">
        <f t="shared" ca="1" si="41"/>
        <v>80</v>
      </c>
      <c r="D272" s="11">
        <f ca="1">IF(B272&lt;=$D$26,IF(C272&lt;$B$35,$B$35,IF(C272&gt;$C$35,$C$35,C272)),"")</f>
        <v>80</v>
      </c>
      <c r="E272" s="1">
        <f t="shared" ca="1" si="40"/>
        <v>8</v>
      </c>
      <c r="G272" s="3"/>
      <c r="H272" s="3"/>
      <c r="I272" s="3"/>
    </row>
    <row r="273" spans="2:9" x14ac:dyDescent="0.25">
      <c r="B273" s="1">
        <v>220</v>
      </c>
      <c r="C273" s="11">
        <f t="shared" ca="1" si="41"/>
        <v>65</v>
      </c>
      <c r="D273" s="11">
        <f ca="1">IF(B273&lt;=$D$26,IF(C273&lt;$B$35,$B$35,IF(C273&gt;$C$35,$C$35,C273)),"")</f>
        <v>65</v>
      </c>
      <c r="E273" s="1">
        <f t="shared" ca="1" si="40"/>
        <v>4</v>
      </c>
      <c r="G273" s="3"/>
      <c r="H273" s="3"/>
      <c r="I273" s="3"/>
    </row>
    <row r="274" spans="2:9" x14ac:dyDescent="0.25">
      <c r="B274" s="1">
        <v>221</v>
      </c>
      <c r="C274" s="11">
        <f t="shared" ca="1" si="41"/>
        <v>76</v>
      </c>
      <c r="D274" s="11">
        <f ca="1">IF(B274&lt;=$D$26,IF(C274&lt;$B$35,$B$35,IF(C274&gt;$C$35,$C$35,C274)),"")</f>
        <v>76</v>
      </c>
      <c r="E274" s="1">
        <f t="shared" ca="1" si="40"/>
        <v>7</v>
      </c>
      <c r="G274" s="3"/>
      <c r="H274" s="3"/>
      <c r="I274" s="3"/>
    </row>
    <row r="275" spans="2:9" x14ac:dyDescent="0.25">
      <c r="B275" s="1">
        <v>222</v>
      </c>
      <c r="C275" s="11">
        <f t="shared" ca="1" si="41"/>
        <v>92</v>
      </c>
      <c r="D275" s="11">
        <f ca="1">IF(B275&lt;=$D$26,IF(C275&lt;$B$35,$B$35,IF(C275&gt;$C$35,$C$35,C275)),"")</f>
        <v>92</v>
      </c>
      <c r="E275" s="1">
        <f t="shared" ca="1" si="40"/>
        <v>11</v>
      </c>
      <c r="G275" s="3"/>
      <c r="H275" s="3"/>
      <c r="I275" s="3"/>
    </row>
    <row r="276" spans="2:9" x14ac:dyDescent="0.25">
      <c r="B276" s="1">
        <v>223</v>
      </c>
      <c r="C276" s="11">
        <f t="shared" ca="1" si="41"/>
        <v>71</v>
      </c>
      <c r="D276" s="11">
        <f ca="1">IF(B276&lt;=$D$26,IF(C276&lt;$B$35,$B$35,IF(C276&gt;$C$35,$C$35,C276)),"")</f>
        <v>71</v>
      </c>
      <c r="E276" s="1">
        <f t="shared" ca="1" si="40"/>
        <v>6</v>
      </c>
      <c r="G276" s="3"/>
      <c r="H276" s="3"/>
      <c r="I276" s="3"/>
    </row>
    <row r="277" spans="2:9" x14ac:dyDescent="0.25">
      <c r="B277" s="1">
        <v>224</v>
      </c>
      <c r="C277" s="11">
        <f t="shared" ca="1" si="41"/>
        <v>86</v>
      </c>
      <c r="D277" s="11">
        <f ca="1">IF(B277&lt;=$D$26,IF(C277&lt;$B$35,$B$35,IF(C277&gt;$C$35,$C$35,C277)),"")</f>
        <v>86</v>
      </c>
      <c r="E277" s="1">
        <f t="shared" ca="1" si="40"/>
        <v>10</v>
      </c>
      <c r="G277" s="3"/>
      <c r="H277" s="3"/>
      <c r="I277" s="3"/>
    </row>
    <row r="278" spans="2:9" x14ac:dyDescent="0.25">
      <c r="B278" s="1">
        <v>225</v>
      </c>
      <c r="C278" s="11">
        <f t="shared" ca="1" si="41"/>
        <v>71</v>
      </c>
      <c r="D278" s="11">
        <f ca="1">IF(B278&lt;=$D$26,IF(C278&lt;$B$35,$B$35,IF(C278&gt;$C$35,$C$35,C278)),"")</f>
        <v>71</v>
      </c>
      <c r="E278" s="1">
        <f t="shared" ca="1" si="40"/>
        <v>6</v>
      </c>
      <c r="G278" s="3"/>
      <c r="H278" s="3"/>
      <c r="I278" s="3"/>
    </row>
    <row r="279" spans="2:9" x14ac:dyDescent="0.25">
      <c r="B279" s="1">
        <v>226</v>
      </c>
      <c r="C279" s="11">
        <f t="shared" ca="1" si="41"/>
        <v>77</v>
      </c>
      <c r="D279" s="11">
        <f ca="1">IF(B279&lt;=$D$26,IF(C279&lt;$B$35,$B$35,IF(C279&gt;$C$35,$C$35,C279)),"")</f>
        <v>77</v>
      </c>
      <c r="E279" s="1">
        <f t="shared" ca="1" si="40"/>
        <v>7</v>
      </c>
      <c r="G279" s="3"/>
      <c r="H279" s="3"/>
      <c r="I279" s="3"/>
    </row>
    <row r="280" spans="2:9" x14ac:dyDescent="0.25">
      <c r="B280" s="1">
        <v>227</v>
      </c>
      <c r="C280" s="11">
        <f t="shared" ca="1" si="41"/>
        <v>72</v>
      </c>
      <c r="D280" s="11">
        <f ca="1">IF(B280&lt;=$D$26,IF(C280&lt;$B$35,$B$35,IF(C280&gt;$C$35,$C$35,C280)),"")</f>
        <v>72</v>
      </c>
      <c r="E280" s="1">
        <f t="shared" ca="1" si="40"/>
        <v>6</v>
      </c>
      <c r="G280" s="3"/>
      <c r="H280" s="3"/>
      <c r="I280" s="3"/>
    </row>
    <row r="281" spans="2:9" x14ac:dyDescent="0.25">
      <c r="B281" s="1">
        <v>228</v>
      </c>
      <c r="C281" s="11">
        <f t="shared" ca="1" si="41"/>
        <v>75</v>
      </c>
      <c r="D281" s="11">
        <f ca="1">IF(B281&lt;=$D$26,IF(C281&lt;$B$35,$B$35,IF(C281&gt;$C$35,$C$35,C281)),"")</f>
        <v>75</v>
      </c>
      <c r="E281" s="1">
        <f t="shared" ca="1" si="40"/>
        <v>7</v>
      </c>
      <c r="G281" s="3"/>
      <c r="H281" s="3"/>
      <c r="I281" s="3"/>
    </row>
    <row r="282" spans="2:9" x14ac:dyDescent="0.25">
      <c r="B282" s="1">
        <v>229</v>
      </c>
      <c r="C282" s="11">
        <f t="shared" ca="1" si="41"/>
        <v>73</v>
      </c>
      <c r="D282" s="11">
        <f ca="1">IF(B282&lt;=$D$26,IF(C282&lt;$B$35,$B$35,IF(C282&gt;$C$35,$C$35,C282)),"")</f>
        <v>73</v>
      </c>
      <c r="E282" s="1">
        <f t="shared" ca="1" si="40"/>
        <v>6</v>
      </c>
      <c r="G282" s="3"/>
      <c r="H282" s="3"/>
      <c r="I282" s="3"/>
    </row>
    <row r="283" spans="2:9" x14ac:dyDescent="0.25">
      <c r="B283" s="1">
        <v>230</v>
      </c>
      <c r="C283" s="11">
        <f t="shared" ca="1" si="41"/>
        <v>77</v>
      </c>
      <c r="D283" s="11">
        <f ca="1">IF(B283&lt;=$D$26,IF(C283&lt;$B$35,$B$35,IF(C283&gt;$C$35,$C$35,C283)),"")</f>
        <v>77</v>
      </c>
      <c r="E283" s="1">
        <f t="shared" ca="1" si="40"/>
        <v>7</v>
      </c>
      <c r="G283" s="3"/>
      <c r="H283" s="3"/>
      <c r="I283" s="3"/>
    </row>
    <row r="284" spans="2:9" x14ac:dyDescent="0.25">
      <c r="B284" s="1">
        <v>231</v>
      </c>
      <c r="C284" s="11">
        <f t="shared" ca="1" si="41"/>
        <v>77</v>
      </c>
      <c r="D284" s="11">
        <f ca="1">IF(B284&lt;=$D$26,IF(C284&lt;$B$35,$B$35,IF(C284&gt;$C$35,$C$35,C284)),"")</f>
        <v>77</v>
      </c>
      <c r="E284" s="1">
        <f t="shared" ca="1" si="40"/>
        <v>7</v>
      </c>
      <c r="G284" s="3"/>
      <c r="H284" s="3"/>
      <c r="I284" s="3"/>
    </row>
    <row r="285" spans="2:9" x14ac:dyDescent="0.25">
      <c r="B285" s="1">
        <v>232</v>
      </c>
      <c r="C285" s="11">
        <f t="shared" ca="1" si="41"/>
        <v>82</v>
      </c>
      <c r="D285" s="11">
        <f ca="1">IF(B285&lt;=$D$26,IF(C285&lt;$B$35,$B$35,IF(C285&gt;$C$35,$C$35,C285)),"")</f>
        <v>82</v>
      </c>
      <c r="E285" s="1">
        <f t="shared" ca="1" si="40"/>
        <v>9</v>
      </c>
      <c r="G285" s="3"/>
      <c r="H285" s="3"/>
      <c r="I285" s="3"/>
    </row>
    <row r="286" spans="2:9" x14ac:dyDescent="0.25">
      <c r="B286" s="1">
        <v>233</v>
      </c>
      <c r="C286" s="11">
        <f t="shared" ca="1" si="41"/>
        <v>104</v>
      </c>
      <c r="D286" s="11">
        <f ca="1">IF(B286&lt;=$D$26,IF(C286&lt;$B$35,$B$35,IF(C286&gt;$C$35,$C$35,C286)),"")</f>
        <v>104</v>
      </c>
      <c r="E286" s="1">
        <f t="shared" ca="1" si="40"/>
        <v>14</v>
      </c>
      <c r="G286" s="3"/>
      <c r="H286" s="3"/>
      <c r="I286" s="3"/>
    </row>
    <row r="287" spans="2:9" x14ac:dyDescent="0.25">
      <c r="B287" s="1">
        <v>234</v>
      </c>
      <c r="C287" s="11">
        <f t="shared" ca="1" si="41"/>
        <v>81</v>
      </c>
      <c r="D287" s="11">
        <f ca="1">IF(B287&lt;=$D$26,IF(C287&lt;$B$35,$B$35,IF(C287&gt;$C$35,$C$35,C287)),"")</f>
        <v>81</v>
      </c>
      <c r="E287" s="1">
        <f t="shared" ca="1" si="40"/>
        <v>8</v>
      </c>
      <c r="G287" s="3"/>
      <c r="H287" s="3"/>
      <c r="I287" s="3"/>
    </row>
    <row r="288" spans="2:9" x14ac:dyDescent="0.25">
      <c r="B288" s="1">
        <v>235</v>
      </c>
      <c r="C288" s="11">
        <f t="shared" ca="1" si="41"/>
        <v>76</v>
      </c>
      <c r="D288" s="11">
        <f ca="1">IF(B288&lt;=$D$26,IF(C288&lt;$B$35,$B$35,IF(C288&gt;$C$35,$C$35,C288)),"")</f>
        <v>76</v>
      </c>
      <c r="E288" s="1">
        <f t="shared" ca="1" si="40"/>
        <v>7</v>
      </c>
      <c r="G288" s="3"/>
      <c r="H288" s="3"/>
      <c r="I288" s="3"/>
    </row>
    <row r="289" spans="2:9" x14ac:dyDescent="0.25">
      <c r="B289" s="1">
        <v>236</v>
      </c>
      <c r="C289" s="11">
        <f t="shared" ca="1" si="41"/>
        <v>86</v>
      </c>
      <c r="D289" s="11">
        <f ca="1">IF(B289&lt;=$D$26,IF(C289&lt;$B$35,$B$35,IF(C289&gt;$C$35,$C$35,C289)),"")</f>
        <v>86</v>
      </c>
      <c r="E289" s="1">
        <f t="shared" ca="1" si="40"/>
        <v>10</v>
      </c>
      <c r="G289" s="3"/>
      <c r="H289" s="3"/>
      <c r="I289" s="3"/>
    </row>
    <row r="290" spans="2:9" x14ac:dyDescent="0.25">
      <c r="B290" s="1">
        <v>237</v>
      </c>
      <c r="C290" s="11">
        <f t="shared" ca="1" si="41"/>
        <v>89</v>
      </c>
      <c r="D290" s="11">
        <f ca="1">IF(B290&lt;=$D$26,IF(C290&lt;$B$35,$B$35,IF(C290&gt;$C$35,$C$35,C290)),"")</f>
        <v>89</v>
      </c>
      <c r="E290" s="1">
        <f t="shared" ca="1" si="40"/>
        <v>10</v>
      </c>
      <c r="G290" s="3"/>
      <c r="H290" s="3"/>
      <c r="I290" s="3"/>
    </row>
    <row r="291" spans="2:9" x14ac:dyDescent="0.25">
      <c r="B291" s="1">
        <v>238</v>
      </c>
      <c r="C291" s="11">
        <f t="shared" ca="1" si="41"/>
        <v>82</v>
      </c>
      <c r="D291" s="11">
        <f ca="1">IF(B291&lt;=$D$26,IF(C291&lt;$B$35,$B$35,IF(C291&gt;$C$35,$C$35,C291)),"")</f>
        <v>82</v>
      </c>
      <c r="E291" s="1">
        <f t="shared" ca="1" si="40"/>
        <v>9</v>
      </c>
      <c r="G291" s="3"/>
      <c r="H291" s="3"/>
      <c r="I291" s="3"/>
    </row>
    <row r="292" spans="2:9" x14ac:dyDescent="0.25">
      <c r="B292" s="1">
        <v>239</v>
      </c>
      <c r="C292" s="11">
        <f t="shared" ca="1" si="41"/>
        <v>112</v>
      </c>
      <c r="D292" s="11">
        <f ca="1">IF(B292&lt;=$D$26,IF(C292&lt;$B$35,$B$35,IF(C292&gt;$C$35,$C$35,C292)),"")</f>
        <v>110</v>
      </c>
      <c r="E292" s="1">
        <f t="shared" ca="1" si="40"/>
        <v>16</v>
      </c>
      <c r="G292" s="3"/>
      <c r="H292" s="3"/>
      <c r="I292" s="3"/>
    </row>
    <row r="293" spans="2:9" x14ac:dyDescent="0.25">
      <c r="B293" s="1">
        <v>240</v>
      </c>
      <c r="C293" s="11">
        <f t="shared" ca="1" si="41"/>
        <v>83</v>
      </c>
      <c r="D293" s="11">
        <f ca="1">IF(B293&lt;=$D$26,IF(C293&lt;$B$35,$B$35,IF(C293&gt;$C$35,$C$35,C293)),"")</f>
        <v>83</v>
      </c>
      <c r="E293" s="1">
        <f t="shared" ca="1" si="40"/>
        <v>9</v>
      </c>
      <c r="G293" s="3"/>
      <c r="H293" s="3"/>
      <c r="I293" s="3"/>
    </row>
    <row r="294" spans="2:9" x14ac:dyDescent="0.25">
      <c r="B294" s="1">
        <v>241</v>
      </c>
      <c r="C294" s="11">
        <f t="shared" ca="1" si="41"/>
        <v>74</v>
      </c>
      <c r="D294" s="11">
        <f ca="1">IF(B294&lt;=$D$26,IF(C294&lt;$B$35,$B$35,IF(C294&gt;$C$35,$C$35,C294)),"")</f>
        <v>74</v>
      </c>
      <c r="E294" s="1">
        <f t="shared" ca="1" si="40"/>
        <v>7</v>
      </c>
      <c r="G294" s="3"/>
      <c r="H294" s="3"/>
      <c r="I294" s="3"/>
    </row>
    <row r="295" spans="2:9" x14ac:dyDescent="0.25">
      <c r="B295" s="1">
        <v>242</v>
      </c>
      <c r="C295" s="11">
        <f t="shared" ca="1" si="41"/>
        <v>76</v>
      </c>
      <c r="D295" s="11">
        <f ca="1">IF(B295&lt;=$D$26,IF(C295&lt;$B$35,$B$35,IF(C295&gt;$C$35,$C$35,C295)),"")</f>
        <v>76</v>
      </c>
      <c r="E295" s="1">
        <f t="shared" ca="1" si="40"/>
        <v>7</v>
      </c>
      <c r="G295" s="3"/>
      <c r="H295" s="3"/>
      <c r="I295" s="3"/>
    </row>
    <row r="296" spans="2:9" x14ac:dyDescent="0.25">
      <c r="B296" s="1">
        <v>243</v>
      </c>
      <c r="C296" s="11">
        <f t="shared" ca="1" si="41"/>
        <v>82</v>
      </c>
      <c r="D296" s="11">
        <f ca="1">IF(B296&lt;=$D$26,IF(C296&lt;$B$35,$B$35,IF(C296&gt;$C$35,$C$35,C296)),"")</f>
        <v>82</v>
      </c>
      <c r="E296" s="1">
        <f t="shared" ca="1" si="40"/>
        <v>9</v>
      </c>
      <c r="G296" s="3"/>
      <c r="H296" s="3"/>
      <c r="I296" s="3"/>
    </row>
    <row r="297" spans="2:9" x14ac:dyDescent="0.25">
      <c r="B297" s="1">
        <v>244</v>
      </c>
      <c r="C297" s="11">
        <f t="shared" ca="1" si="41"/>
        <v>96</v>
      </c>
      <c r="D297" s="11">
        <f ca="1">IF(B297&lt;=$D$26,IF(C297&lt;$B$35,$B$35,IF(C297&gt;$C$35,$C$35,C297)),"")</f>
        <v>96</v>
      </c>
      <c r="E297" s="1">
        <f t="shared" ca="1" si="40"/>
        <v>12</v>
      </c>
      <c r="G297" s="3"/>
      <c r="H297" s="3"/>
      <c r="I297" s="3"/>
    </row>
    <row r="298" spans="2:9" x14ac:dyDescent="0.25">
      <c r="B298" s="1">
        <v>245</v>
      </c>
      <c r="C298" s="11">
        <f t="shared" ca="1" si="41"/>
        <v>86</v>
      </c>
      <c r="D298" s="11">
        <f ca="1">IF(B298&lt;=$D$26,IF(C298&lt;$B$35,$B$35,IF(C298&gt;$C$35,$C$35,C298)),"")</f>
        <v>86</v>
      </c>
      <c r="E298" s="1">
        <f t="shared" ca="1" si="40"/>
        <v>10</v>
      </c>
      <c r="G298" s="3"/>
      <c r="H298" s="3"/>
      <c r="I298" s="3"/>
    </row>
    <row r="299" spans="2:9" x14ac:dyDescent="0.25">
      <c r="B299" s="1">
        <v>246</v>
      </c>
      <c r="C299" s="11">
        <f t="shared" ca="1" si="41"/>
        <v>74</v>
      </c>
      <c r="D299" s="11">
        <f ca="1">IF(B299&lt;=$D$26,IF(C299&lt;$B$35,$B$35,IF(C299&gt;$C$35,$C$35,C299)),"")</f>
        <v>74</v>
      </c>
      <c r="E299" s="1">
        <f t="shared" ca="1" si="40"/>
        <v>7</v>
      </c>
      <c r="G299" s="3"/>
      <c r="H299" s="3"/>
      <c r="I299" s="3"/>
    </row>
    <row r="300" spans="2:9" x14ac:dyDescent="0.25">
      <c r="B300" s="1">
        <v>247</v>
      </c>
      <c r="C300" s="11">
        <f t="shared" ca="1" si="41"/>
        <v>79</v>
      </c>
      <c r="D300" s="11">
        <f ca="1">IF(B300&lt;=$D$26,IF(C300&lt;$B$35,$B$35,IF(C300&gt;$C$35,$C$35,C300)),"")</f>
        <v>79</v>
      </c>
      <c r="E300" s="1">
        <f t="shared" ca="1" si="40"/>
        <v>8</v>
      </c>
      <c r="G300" s="3"/>
      <c r="H300" s="3"/>
      <c r="I300" s="3"/>
    </row>
    <row r="301" spans="2:9" x14ac:dyDescent="0.25">
      <c r="B301" s="1">
        <v>248</v>
      </c>
      <c r="C301" s="11">
        <f t="shared" ca="1" si="41"/>
        <v>86</v>
      </c>
      <c r="D301" s="11">
        <f ca="1">IF(B301&lt;=$D$26,IF(C301&lt;$B$35,$B$35,IF(C301&gt;$C$35,$C$35,C301)),"")</f>
        <v>86</v>
      </c>
      <c r="E301" s="1">
        <f t="shared" ca="1" si="40"/>
        <v>10</v>
      </c>
      <c r="G301" s="3"/>
      <c r="H301" s="3"/>
      <c r="I301" s="3"/>
    </row>
    <row r="302" spans="2:9" x14ac:dyDescent="0.25">
      <c r="B302" s="1">
        <v>249</v>
      </c>
      <c r="C302" s="11">
        <f t="shared" ca="1" si="41"/>
        <v>78</v>
      </c>
      <c r="D302" s="11">
        <f ca="1">IF(B302&lt;=$D$26,IF(C302&lt;$B$35,$B$35,IF(C302&gt;$C$35,$C$35,C302)),"")</f>
        <v>78</v>
      </c>
      <c r="E302" s="1">
        <f t="shared" ca="1" si="40"/>
        <v>8</v>
      </c>
      <c r="G302" s="3"/>
      <c r="H302" s="3"/>
      <c r="I302" s="3"/>
    </row>
    <row r="303" spans="2:9" x14ac:dyDescent="0.25">
      <c r="B303" s="1">
        <v>250</v>
      </c>
      <c r="C303" s="11">
        <f t="shared" ca="1" si="41"/>
        <v>82</v>
      </c>
      <c r="D303" s="11">
        <f ca="1">IF(B303&lt;=$D$26,IF(C303&lt;$B$35,$B$35,IF(C303&gt;$C$35,$C$35,C303)),"")</f>
        <v>82</v>
      </c>
      <c r="E303" s="1">
        <f t="shared" ca="1" si="40"/>
        <v>9</v>
      </c>
      <c r="G303" s="3"/>
      <c r="H303" s="3"/>
      <c r="I303" s="3"/>
    </row>
    <row r="304" spans="2:9" x14ac:dyDescent="0.25">
      <c r="B304" s="1">
        <v>251</v>
      </c>
      <c r="C304" s="11">
        <f t="shared" ca="1" si="41"/>
        <v>84</v>
      </c>
      <c r="D304" s="11">
        <f ca="1">IF(B304&lt;=$D$26,IF(C304&lt;$B$35,$B$35,IF(C304&gt;$C$35,$C$35,C304)),"")</f>
        <v>84</v>
      </c>
      <c r="E304" s="1">
        <f t="shared" ca="1" si="40"/>
        <v>9</v>
      </c>
      <c r="G304" s="3"/>
      <c r="H304" s="3"/>
      <c r="I304" s="3"/>
    </row>
    <row r="305" spans="2:9" x14ac:dyDescent="0.25">
      <c r="B305" s="1">
        <v>252</v>
      </c>
      <c r="C305" s="11">
        <f t="shared" ca="1" si="41"/>
        <v>84</v>
      </c>
      <c r="D305" s="11">
        <f ca="1">IF(B305&lt;=$D$26,IF(C305&lt;$B$35,$B$35,IF(C305&gt;$C$35,$C$35,C305)),"")</f>
        <v>84</v>
      </c>
      <c r="E305" s="1">
        <f t="shared" ca="1" si="40"/>
        <v>9</v>
      </c>
      <c r="G305" s="3"/>
      <c r="H305" s="3"/>
      <c r="I305" s="3"/>
    </row>
    <row r="306" spans="2:9" x14ac:dyDescent="0.25">
      <c r="B306" s="1">
        <v>253</v>
      </c>
      <c r="C306" s="11">
        <f t="shared" ca="1" si="41"/>
        <v>89</v>
      </c>
      <c r="D306" s="11">
        <f ca="1">IF(B306&lt;=$D$26,IF(C306&lt;$B$35,$B$35,IF(C306&gt;$C$35,$C$35,C306)),"")</f>
        <v>89</v>
      </c>
      <c r="E306" s="1">
        <f t="shared" ca="1" si="40"/>
        <v>10</v>
      </c>
      <c r="G306" s="3"/>
      <c r="H306" s="3"/>
      <c r="I306" s="3"/>
    </row>
    <row r="307" spans="2:9" x14ac:dyDescent="0.25">
      <c r="B307" s="1">
        <v>254</v>
      </c>
      <c r="C307" s="11">
        <f t="shared" ca="1" si="41"/>
        <v>68</v>
      </c>
      <c r="D307" s="11">
        <f ca="1">IF(B307&lt;=$D$26,IF(C307&lt;$B$35,$B$35,IF(C307&gt;$C$35,$C$35,C307)),"")</f>
        <v>68</v>
      </c>
      <c r="E307" s="1">
        <f t="shared" ca="1" si="40"/>
        <v>5</v>
      </c>
      <c r="G307" s="3"/>
      <c r="H307" s="3"/>
      <c r="I307" s="3"/>
    </row>
    <row r="308" spans="2:9" x14ac:dyDescent="0.25">
      <c r="B308" s="1">
        <v>255</v>
      </c>
      <c r="C308" s="11">
        <f t="shared" ca="1" si="41"/>
        <v>86</v>
      </c>
      <c r="D308" s="11">
        <f ca="1">IF(B308&lt;=$D$26,IF(C308&lt;$B$35,$B$35,IF(C308&gt;$C$35,$C$35,C308)),"")</f>
        <v>86</v>
      </c>
      <c r="E308" s="1">
        <f t="shared" ca="1" si="40"/>
        <v>10</v>
      </c>
      <c r="G308" s="3"/>
      <c r="H308" s="3"/>
      <c r="I308" s="3"/>
    </row>
    <row r="309" spans="2:9" x14ac:dyDescent="0.25">
      <c r="B309" s="1">
        <v>256</v>
      </c>
      <c r="C309" s="11">
        <f t="shared" ca="1" si="41"/>
        <v>73</v>
      </c>
      <c r="D309" s="11">
        <f ca="1">IF(B309&lt;=$D$26,IF(C309&lt;$B$35,$B$35,IF(C309&gt;$C$35,$C$35,C309)),"")</f>
        <v>73</v>
      </c>
      <c r="E309" s="1">
        <f t="shared" ca="1" si="40"/>
        <v>6</v>
      </c>
      <c r="G309" s="3"/>
      <c r="H309" s="3"/>
      <c r="I309" s="3"/>
    </row>
    <row r="310" spans="2:9" x14ac:dyDescent="0.25">
      <c r="B310" s="1">
        <v>257</v>
      </c>
      <c r="C310" s="11">
        <f t="shared" ca="1" si="41"/>
        <v>91</v>
      </c>
      <c r="D310" s="11">
        <f ca="1">IF(B310&lt;=$D$26,IF(C310&lt;$B$35,$B$35,IF(C310&gt;$C$35,$C$35,C310)),"")</f>
        <v>91</v>
      </c>
      <c r="E310" s="1">
        <f t="shared" ref="E310:E373" ca="1" si="42">IF(D310="","",MATCH(D310,$G$26:$G$45,1))</f>
        <v>11</v>
      </c>
      <c r="G310" s="3"/>
      <c r="H310" s="3"/>
      <c r="I310" s="3"/>
    </row>
    <row r="311" spans="2:9" x14ac:dyDescent="0.25">
      <c r="B311" s="1">
        <v>258</v>
      </c>
      <c r="C311" s="11">
        <f t="shared" ref="C311:C374" ca="1" si="43">IF(B311&lt;=$D$26,ROUND(NORMINV(RAND(),$B$26,$C$26),0),"")</f>
        <v>85</v>
      </c>
      <c r="D311" s="11">
        <f ca="1">IF(B311&lt;=$D$26,IF(C311&lt;$B$35,$B$35,IF(C311&gt;$C$35,$C$35,C311)),"")</f>
        <v>85</v>
      </c>
      <c r="E311" s="1">
        <f t="shared" ca="1" si="42"/>
        <v>9</v>
      </c>
      <c r="G311" s="3"/>
      <c r="H311" s="3"/>
      <c r="I311" s="3"/>
    </row>
    <row r="312" spans="2:9" x14ac:dyDescent="0.25">
      <c r="B312" s="1">
        <v>259</v>
      </c>
      <c r="C312" s="11">
        <f t="shared" ca="1" si="43"/>
        <v>78</v>
      </c>
      <c r="D312" s="11">
        <f ca="1">IF(B312&lt;=$D$26,IF(C312&lt;$B$35,$B$35,IF(C312&gt;$C$35,$C$35,C312)),"")</f>
        <v>78</v>
      </c>
      <c r="E312" s="1">
        <f t="shared" ca="1" si="42"/>
        <v>8</v>
      </c>
      <c r="G312" s="3"/>
      <c r="H312" s="3"/>
      <c r="I312" s="3"/>
    </row>
    <row r="313" spans="2:9" x14ac:dyDescent="0.25">
      <c r="B313" s="1">
        <v>260</v>
      </c>
      <c r="C313" s="11">
        <f t="shared" ca="1" si="43"/>
        <v>66</v>
      </c>
      <c r="D313" s="11">
        <f ca="1">IF(B313&lt;=$D$26,IF(C313&lt;$B$35,$B$35,IF(C313&gt;$C$35,$C$35,C313)),"")</f>
        <v>66</v>
      </c>
      <c r="E313" s="1">
        <f t="shared" ca="1" si="42"/>
        <v>5</v>
      </c>
      <c r="G313" s="3"/>
      <c r="H313" s="3"/>
      <c r="I313" s="3"/>
    </row>
    <row r="314" spans="2:9" x14ac:dyDescent="0.25">
      <c r="B314" s="1">
        <v>261</v>
      </c>
      <c r="C314" s="11">
        <f t="shared" ca="1" si="43"/>
        <v>87</v>
      </c>
      <c r="D314" s="11">
        <f ca="1">IF(B314&lt;=$D$26,IF(C314&lt;$B$35,$B$35,IF(C314&gt;$C$35,$C$35,C314)),"")</f>
        <v>87</v>
      </c>
      <c r="E314" s="1">
        <f t="shared" ca="1" si="42"/>
        <v>10</v>
      </c>
      <c r="G314" s="3"/>
      <c r="H314" s="3"/>
      <c r="I314" s="3"/>
    </row>
    <row r="315" spans="2:9" x14ac:dyDescent="0.25">
      <c r="B315" s="1">
        <v>262</v>
      </c>
      <c r="C315" s="11">
        <f t="shared" ca="1" si="43"/>
        <v>78</v>
      </c>
      <c r="D315" s="11">
        <f ca="1">IF(B315&lt;=$D$26,IF(C315&lt;$B$35,$B$35,IF(C315&gt;$C$35,$C$35,C315)),"")</f>
        <v>78</v>
      </c>
      <c r="E315" s="1">
        <f t="shared" ca="1" si="42"/>
        <v>8</v>
      </c>
      <c r="G315" s="3"/>
      <c r="H315" s="3"/>
      <c r="I315" s="3"/>
    </row>
    <row r="316" spans="2:9" x14ac:dyDescent="0.25">
      <c r="B316" s="1">
        <v>263</v>
      </c>
      <c r="C316" s="11">
        <f t="shared" ca="1" si="43"/>
        <v>82</v>
      </c>
      <c r="D316" s="11">
        <f ca="1">IF(B316&lt;=$D$26,IF(C316&lt;$B$35,$B$35,IF(C316&gt;$C$35,$C$35,C316)),"")</f>
        <v>82</v>
      </c>
      <c r="E316" s="1">
        <f t="shared" ca="1" si="42"/>
        <v>9</v>
      </c>
      <c r="G316" s="3"/>
      <c r="H316" s="3"/>
      <c r="I316" s="3"/>
    </row>
    <row r="317" spans="2:9" x14ac:dyDescent="0.25">
      <c r="B317" s="1">
        <v>264</v>
      </c>
      <c r="C317" s="11">
        <f t="shared" ca="1" si="43"/>
        <v>83</v>
      </c>
      <c r="D317" s="11">
        <f ca="1">IF(B317&lt;=$D$26,IF(C317&lt;$B$35,$B$35,IF(C317&gt;$C$35,$C$35,C317)),"")</f>
        <v>83</v>
      </c>
      <c r="E317" s="1">
        <f t="shared" ca="1" si="42"/>
        <v>9</v>
      </c>
      <c r="G317" s="3"/>
      <c r="H317" s="3"/>
      <c r="I317" s="3"/>
    </row>
    <row r="318" spans="2:9" x14ac:dyDescent="0.25">
      <c r="B318" s="1">
        <v>265</v>
      </c>
      <c r="C318" s="11">
        <f t="shared" ca="1" si="43"/>
        <v>72</v>
      </c>
      <c r="D318" s="11">
        <f ca="1">IF(B318&lt;=$D$26,IF(C318&lt;$B$35,$B$35,IF(C318&gt;$C$35,$C$35,C318)),"")</f>
        <v>72</v>
      </c>
      <c r="E318" s="1">
        <f t="shared" ca="1" si="42"/>
        <v>6</v>
      </c>
      <c r="G318" s="3"/>
      <c r="H318" s="3"/>
      <c r="I318" s="3"/>
    </row>
    <row r="319" spans="2:9" x14ac:dyDescent="0.25">
      <c r="B319" s="1">
        <v>266</v>
      </c>
      <c r="C319" s="11">
        <f t="shared" ca="1" si="43"/>
        <v>82</v>
      </c>
      <c r="D319" s="11">
        <f ca="1">IF(B319&lt;=$D$26,IF(C319&lt;$B$35,$B$35,IF(C319&gt;$C$35,$C$35,C319)),"")</f>
        <v>82</v>
      </c>
      <c r="E319" s="1">
        <f t="shared" ca="1" si="42"/>
        <v>9</v>
      </c>
      <c r="G319" s="3"/>
      <c r="H319" s="3"/>
      <c r="I319" s="3"/>
    </row>
    <row r="320" spans="2:9" x14ac:dyDescent="0.25">
      <c r="B320" s="1">
        <v>267</v>
      </c>
      <c r="C320" s="11">
        <f t="shared" ca="1" si="43"/>
        <v>92</v>
      </c>
      <c r="D320" s="11">
        <f ca="1">IF(B320&lt;=$D$26,IF(C320&lt;$B$35,$B$35,IF(C320&gt;$C$35,$C$35,C320)),"")</f>
        <v>92</v>
      </c>
      <c r="E320" s="1">
        <f t="shared" ca="1" si="42"/>
        <v>11</v>
      </c>
      <c r="G320" s="3"/>
      <c r="H320" s="3"/>
      <c r="I320" s="3"/>
    </row>
    <row r="321" spans="2:9" x14ac:dyDescent="0.25">
      <c r="B321" s="1">
        <v>268</v>
      </c>
      <c r="C321" s="11">
        <f t="shared" ca="1" si="43"/>
        <v>81</v>
      </c>
      <c r="D321" s="11">
        <f ca="1">IF(B321&lt;=$D$26,IF(C321&lt;$B$35,$B$35,IF(C321&gt;$C$35,$C$35,C321)),"")</f>
        <v>81</v>
      </c>
      <c r="E321" s="1">
        <f t="shared" ca="1" si="42"/>
        <v>8</v>
      </c>
      <c r="G321" s="3"/>
      <c r="H321" s="3"/>
      <c r="I321" s="3"/>
    </row>
    <row r="322" spans="2:9" x14ac:dyDescent="0.25">
      <c r="B322" s="1">
        <v>269</v>
      </c>
      <c r="C322" s="11">
        <f t="shared" ca="1" si="43"/>
        <v>60</v>
      </c>
      <c r="D322" s="11">
        <f ca="1">IF(B322&lt;=$D$26,IF(C322&lt;$B$35,$B$35,IF(C322&gt;$C$35,$C$35,C322)),"")</f>
        <v>60</v>
      </c>
      <c r="E322" s="1">
        <f t="shared" ca="1" si="42"/>
        <v>3</v>
      </c>
      <c r="G322" s="3"/>
      <c r="H322" s="3"/>
      <c r="I322" s="3"/>
    </row>
    <row r="323" spans="2:9" x14ac:dyDescent="0.25">
      <c r="B323" s="1">
        <v>270</v>
      </c>
      <c r="C323" s="11">
        <f t="shared" ca="1" si="43"/>
        <v>81</v>
      </c>
      <c r="D323" s="11">
        <f ca="1">IF(B323&lt;=$D$26,IF(C323&lt;$B$35,$B$35,IF(C323&gt;$C$35,$C$35,C323)),"")</f>
        <v>81</v>
      </c>
      <c r="E323" s="1">
        <f t="shared" ca="1" si="42"/>
        <v>8</v>
      </c>
      <c r="G323" s="3"/>
      <c r="H323" s="3"/>
      <c r="I323" s="3"/>
    </row>
    <row r="324" spans="2:9" x14ac:dyDescent="0.25">
      <c r="B324" s="1">
        <v>271</v>
      </c>
      <c r="C324" s="11">
        <f t="shared" ca="1" si="43"/>
        <v>85</v>
      </c>
      <c r="D324" s="11">
        <f ca="1">IF(B324&lt;=$D$26,IF(C324&lt;$B$35,$B$35,IF(C324&gt;$C$35,$C$35,C324)),"")</f>
        <v>85</v>
      </c>
      <c r="E324" s="1">
        <f t="shared" ca="1" si="42"/>
        <v>9</v>
      </c>
      <c r="G324" s="3"/>
      <c r="H324" s="3"/>
      <c r="I324" s="3"/>
    </row>
    <row r="325" spans="2:9" x14ac:dyDescent="0.25">
      <c r="B325" s="1">
        <v>272</v>
      </c>
      <c r="C325" s="11">
        <f t="shared" ca="1" si="43"/>
        <v>72</v>
      </c>
      <c r="D325" s="11">
        <f ca="1">IF(B325&lt;=$D$26,IF(C325&lt;$B$35,$B$35,IF(C325&gt;$C$35,$C$35,C325)),"")</f>
        <v>72</v>
      </c>
      <c r="E325" s="1">
        <f t="shared" ca="1" si="42"/>
        <v>6</v>
      </c>
      <c r="G325" s="3"/>
      <c r="H325" s="3"/>
      <c r="I325" s="3"/>
    </row>
    <row r="326" spans="2:9" x14ac:dyDescent="0.25">
      <c r="B326" s="1">
        <v>273</v>
      </c>
      <c r="C326" s="11">
        <f t="shared" ca="1" si="43"/>
        <v>86</v>
      </c>
      <c r="D326" s="11">
        <f ca="1">IF(B326&lt;=$D$26,IF(C326&lt;$B$35,$B$35,IF(C326&gt;$C$35,$C$35,C326)),"")</f>
        <v>86</v>
      </c>
      <c r="E326" s="1">
        <f t="shared" ca="1" si="42"/>
        <v>10</v>
      </c>
      <c r="G326" s="3"/>
      <c r="H326" s="3"/>
      <c r="I326" s="3"/>
    </row>
    <row r="327" spans="2:9" x14ac:dyDescent="0.25">
      <c r="B327" s="1">
        <v>274</v>
      </c>
      <c r="C327" s="11">
        <f t="shared" ca="1" si="43"/>
        <v>80</v>
      </c>
      <c r="D327" s="11">
        <f ca="1">IF(B327&lt;=$D$26,IF(C327&lt;$B$35,$B$35,IF(C327&gt;$C$35,$C$35,C327)),"")</f>
        <v>80</v>
      </c>
      <c r="E327" s="1">
        <f t="shared" ca="1" si="42"/>
        <v>8</v>
      </c>
      <c r="G327" s="3"/>
      <c r="H327" s="3"/>
      <c r="I327" s="3"/>
    </row>
    <row r="328" spans="2:9" x14ac:dyDescent="0.25">
      <c r="B328" s="1">
        <v>275</v>
      </c>
      <c r="C328" s="11">
        <f t="shared" ca="1" si="43"/>
        <v>86</v>
      </c>
      <c r="D328" s="11">
        <f ca="1">IF(B328&lt;=$D$26,IF(C328&lt;$B$35,$B$35,IF(C328&gt;$C$35,$C$35,C328)),"")</f>
        <v>86</v>
      </c>
      <c r="E328" s="1">
        <f t="shared" ca="1" si="42"/>
        <v>10</v>
      </c>
      <c r="G328" s="3"/>
      <c r="H328" s="3"/>
      <c r="I328" s="3"/>
    </row>
    <row r="329" spans="2:9" x14ac:dyDescent="0.25">
      <c r="B329" s="1">
        <v>276</v>
      </c>
      <c r="C329" s="11">
        <f t="shared" ca="1" si="43"/>
        <v>83</v>
      </c>
      <c r="D329" s="11">
        <f ca="1">IF(B329&lt;=$D$26,IF(C329&lt;$B$35,$B$35,IF(C329&gt;$C$35,$C$35,C329)),"")</f>
        <v>83</v>
      </c>
      <c r="E329" s="1">
        <f t="shared" ca="1" si="42"/>
        <v>9</v>
      </c>
      <c r="G329" s="3"/>
      <c r="H329" s="3"/>
      <c r="I329" s="3"/>
    </row>
    <row r="330" spans="2:9" x14ac:dyDescent="0.25">
      <c r="B330" s="1">
        <v>277</v>
      </c>
      <c r="C330" s="11">
        <f t="shared" ca="1" si="43"/>
        <v>98</v>
      </c>
      <c r="D330" s="11">
        <f ca="1">IF(B330&lt;=$D$26,IF(C330&lt;$B$35,$B$35,IF(C330&gt;$C$35,$C$35,C330)),"")</f>
        <v>98</v>
      </c>
      <c r="E330" s="1">
        <f t="shared" ca="1" si="42"/>
        <v>13</v>
      </c>
      <c r="G330" s="3"/>
      <c r="H330" s="3"/>
      <c r="I330" s="3"/>
    </row>
    <row r="331" spans="2:9" x14ac:dyDescent="0.25">
      <c r="B331" s="1">
        <v>278</v>
      </c>
      <c r="C331" s="11">
        <f t="shared" ca="1" si="43"/>
        <v>79</v>
      </c>
      <c r="D331" s="11">
        <f ca="1">IF(B331&lt;=$D$26,IF(C331&lt;$B$35,$B$35,IF(C331&gt;$C$35,$C$35,C331)),"")</f>
        <v>79</v>
      </c>
      <c r="E331" s="1">
        <f t="shared" ca="1" si="42"/>
        <v>8</v>
      </c>
      <c r="G331" s="3"/>
      <c r="H331" s="3"/>
      <c r="I331" s="3"/>
    </row>
    <row r="332" spans="2:9" x14ac:dyDescent="0.25">
      <c r="B332" s="1">
        <v>279</v>
      </c>
      <c r="C332" s="11">
        <f t="shared" ca="1" si="43"/>
        <v>88</v>
      </c>
      <c r="D332" s="11">
        <f ca="1">IF(B332&lt;=$D$26,IF(C332&lt;$B$35,$B$35,IF(C332&gt;$C$35,$C$35,C332)),"")</f>
        <v>88</v>
      </c>
      <c r="E332" s="1">
        <f t="shared" ca="1" si="42"/>
        <v>10</v>
      </c>
      <c r="G332" s="3"/>
      <c r="H332" s="3"/>
      <c r="I332" s="3"/>
    </row>
    <row r="333" spans="2:9" x14ac:dyDescent="0.25">
      <c r="B333" s="1">
        <v>280</v>
      </c>
      <c r="C333" s="11">
        <f t="shared" ca="1" si="43"/>
        <v>71</v>
      </c>
      <c r="D333" s="11">
        <f ca="1">IF(B333&lt;=$D$26,IF(C333&lt;$B$35,$B$35,IF(C333&gt;$C$35,$C$35,C333)),"")</f>
        <v>71</v>
      </c>
      <c r="E333" s="1">
        <f t="shared" ca="1" si="42"/>
        <v>6</v>
      </c>
      <c r="G333" s="3"/>
      <c r="H333" s="3"/>
      <c r="I333" s="3"/>
    </row>
    <row r="334" spans="2:9" x14ac:dyDescent="0.25">
      <c r="B334" s="1">
        <v>281</v>
      </c>
      <c r="C334" s="11">
        <f t="shared" ca="1" si="43"/>
        <v>80</v>
      </c>
      <c r="D334" s="11">
        <f ca="1">IF(B334&lt;=$D$26,IF(C334&lt;$B$35,$B$35,IF(C334&gt;$C$35,$C$35,C334)),"")</f>
        <v>80</v>
      </c>
      <c r="E334" s="1">
        <f t="shared" ca="1" si="42"/>
        <v>8</v>
      </c>
      <c r="G334" s="3"/>
      <c r="H334" s="3"/>
      <c r="I334" s="3"/>
    </row>
    <row r="335" spans="2:9" x14ac:dyDescent="0.25">
      <c r="B335" s="1">
        <v>282</v>
      </c>
      <c r="C335" s="11">
        <f t="shared" ca="1" si="43"/>
        <v>77</v>
      </c>
      <c r="D335" s="11">
        <f ca="1">IF(B335&lt;=$D$26,IF(C335&lt;$B$35,$B$35,IF(C335&gt;$C$35,$C$35,C335)),"")</f>
        <v>77</v>
      </c>
      <c r="E335" s="1">
        <f t="shared" ca="1" si="42"/>
        <v>7</v>
      </c>
      <c r="G335" s="3"/>
      <c r="H335" s="3"/>
      <c r="I335" s="3"/>
    </row>
    <row r="336" spans="2:9" x14ac:dyDescent="0.25">
      <c r="B336" s="1">
        <v>283</v>
      </c>
      <c r="C336" s="11">
        <f t="shared" ca="1" si="43"/>
        <v>90</v>
      </c>
      <c r="D336" s="11">
        <f ca="1">IF(B336&lt;=$D$26,IF(C336&lt;$B$35,$B$35,IF(C336&gt;$C$35,$C$35,C336)),"")</f>
        <v>90</v>
      </c>
      <c r="E336" s="1">
        <f t="shared" ca="1" si="42"/>
        <v>11</v>
      </c>
      <c r="G336" s="3"/>
      <c r="H336" s="3"/>
      <c r="I336" s="3"/>
    </row>
    <row r="337" spans="2:9" x14ac:dyDescent="0.25">
      <c r="B337" s="1">
        <v>284</v>
      </c>
      <c r="C337" s="11">
        <f t="shared" ca="1" si="43"/>
        <v>84</v>
      </c>
      <c r="D337" s="11">
        <f ca="1">IF(B337&lt;=$D$26,IF(C337&lt;$B$35,$B$35,IF(C337&gt;$C$35,$C$35,C337)),"")</f>
        <v>84</v>
      </c>
      <c r="E337" s="1">
        <f t="shared" ca="1" si="42"/>
        <v>9</v>
      </c>
      <c r="G337" s="3"/>
      <c r="H337" s="3"/>
      <c r="I337" s="3"/>
    </row>
    <row r="338" spans="2:9" x14ac:dyDescent="0.25">
      <c r="B338" s="1">
        <v>285</v>
      </c>
      <c r="C338" s="11">
        <f t="shared" ca="1" si="43"/>
        <v>81</v>
      </c>
      <c r="D338" s="11">
        <f ca="1">IF(B338&lt;=$D$26,IF(C338&lt;$B$35,$B$35,IF(C338&gt;$C$35,$C$35,C338)),"")</f>
        <v>81</v>
      </c>
      <c r="E338" s="1">
        <f t="shared" ca="1" si="42"/>
        <v>8</v>
      </c>
      <c r="G338" s="3"/>
      <c r="H338" s="3"/>
      <c r="I338" s="3"/>
    </row>
    <row r="339" spans="2:9" x14ac:dyDescent="0.25">
      <c r="B339" s="1">
        <v>286</v>
      </c>
      <c r="C339" s="11">
        <f t="shared" ca="1" si="43"/>
        <v>82</v>
      </c>
      <c r="D339" s="11">
        <f ca="1">IF(B339&lt;=$D$26,IF(C339&lt;$B$35,$B$35,IF(C339&gt;$C$35,$C$35,C339)),"")</f>
        <v>82</v>
      </c>
      <c r="E339" s="1">
        <f t="shared" ca="1" si="42"/>
        <v>9</v>
      </c>
      <c r="G339" s="3"/>
      <c r="H339" s="3"/>
      <c r="I339" s="3"/>
    </row>
    <row r="340" spans="2:9" x14ac:dyDescent="0.25">
      <c r="B340" s="1">
        <v>287</v>
      </c>
      <c r="C340" s="11">
        <f t="shared" ca="1" si="43"/>
        <v>87</v>
      </c>
      <c r="D340" s="11">
        <f ca="1">IF(B340&lt;=$D$26,IF(C340&lt;$B$35,$B$35,IF(C340&gt;$C$35,$C$35,C340)),"")</f>
        <v>87</v>
      </c>
      <c r="E340" s="1">
        <f t="shared" ca="1" si="42"/>
        <v>10</v>
      </c>
      <c r="G340" s="3"/>
      <c r="H340" s="3"/>
      <c r="I340" s="3"/>
    </row>
    <row r="341" spans="2:9" x14ac:dyDescent="0.25">
      <c r="B341" s="1">
        <v>288</v>
      </c>
      <c r="C341" s="11">
        <f t="shared" ca="1" si="43"/>
        <v>84</v>
      </c>
      <c r="D341" s="11">
        <f ca="1">IF(B341&lt;=$D$26,IF(C341&lt;$B$35,$B$35,IF(C341&gt;$C$35,$C$35,C341)),"")</f>
        <v>84</v>
      </c>
      <c r="E341" s="1">
        <f t="shared" ca="1" si="42"/>
        <v>9</v>
      </c>
      <c r="G341" s="3"/>
      <c r="H341" s="3"/>
      <c r="I341" s="3"/>
    </row>
    <row r="342" spans="2:9" x14ac:dyDescent="0.25">
      <c r="B342" s="1">
        <v>289</v>
      </c>
      <c r="C342" s="11">
        <f t="shared" ca="1" si="43"/>
        <v>86</v>
      </c>
      <c r="D342" s="11">
        <f ca="1">IF(B342&lt;=$D$26,IF(C342&lt;$B$35,$B$35,IF(C342&gt;$C$35,$C$35,C342)),"")</f>
        <v>86</v>
      </c>
      <c r="E342" s="1">
        <f t="shared" ca="1" si="42"/>
        <v>10</v>
      </c>
      <c r="G342" s="3"/>
      <c r="H342" s="3"/>
      <c r="I342" s="3"/>
    </row>
    <row r="343" spans="2:9" x14ac:dyDescent="0.25">
      <c r="B343" s="1">
        <v>290</v>
      </c>
      <c r="C343" s="11">
        <f t="shared" ca="1" si="43"/>
        <v>72</v>
      </c>
      <c r="D343" s="11">
        <f ca="1">IF(B343&lt;=$D$26,IF(C343&lt;$B$35,$B$35,IF(C343&gt;$C$35,$C$35,C343)),"")</f>
        <v>72</v>
      </c>
      <c r="E343" s="1">
        <f t="shared" ca="1" si="42"/>
        <v>6</v>
      </c>
      <c r="G343" s="3"/>
      <c r="H343" s="3"/>
      <c r="I343" s="3"/>
    </row>
    <row r="344" spans="2:9" x14ac:dyDescent="0.25">
      <c r="B344" s="1">
        <v>291</v>
      </c>
      <c r="C344" s="11">
        <f t="shared" ca="1" si="43"/>
        <v>97</v>
      </c>
      <c r="D344" s="11">
        <f ca="1">IF(B344&lt;=$D$26,IF(C344&lt;$B$35,$B$35,IF(C344&gt;$C$35,$C$35,C344)),"")</f>
        <v>97</v>
      </c>
      <c r="E344" s="1">
        <f t="shared" ca="1" si="42"/>
        <v>12</v>
      </c>
      <c r="G344" s="3"/>
      <c r="H344" s="3"/>
      <c r="I344" s="3"/>
    </row>
    <row r="345" spans="2:9" x14ac:dyDescent="0.25">
      <c r="B345" s="1">
        <v>292</v>
      </c>
      <c r="C345" s="11">
        <f t="shared" ca="1" si="43"/>
        <v>73</v>
      </c>
      <c r="D345" s="11">
        <f ca="1">IF(B345&lt;=$D$26,IF(C345&lt;$B$35,$B$35,IF(C345&gt;$C$35,$C$35,C345)),"")</f>
        <v>73</v>
      </c>
      <c r="E345" s="1">
        <f t="shared" ca="1" si="42"/>
        <v>6</v>
      </c>
      <c r="G345" s="3"/>
      <c r="H345" s="3"/>
      <c r="I345" s="3"/>
    </row>
    <row r="346" spans="2:9" x14ac:dyDescent="0.25">
      <c r="B346" s="1">
        <v>293</v>
      </c>
      <c r="C346" s="11">
        <f t="shared" ca="1" si="43"/>
        <v>71</v>
      </c>
      <c r="D346" s="11">
        <f ca="1">IF(B346&lt;=$D$26,IF(C346&lt;$B$35,$B$35,IF(C346&gt;$C$35,$C$35,C346)),"")</f>
        <v>71</v>
      </c>
      <c r="E346" s="1">
        <f t="shared" ca="1" si="42"/>
        <v>6</v>
      </c>
      <c r="G346" s="3"/>
      <c r="H346" s="3"/>
      <c r="I346" s="3"/>
    </row>
    <row r="347" spans="2:9" x14ac:dyDescent="0.25">
      <c r="B347" s="1">
        <v>294</v>
      </c>
      <c r="C347" s="11">
        <f t="shared" ca="1" si="43"/>
        <v>94</v>
      </c>
      <c r="D347" s="11">
        <f ca="1">IF(B347&lt;=$D$26,IF(C347&lt;$B$35,$B$35,IF(C347&gt;$C$35,$C$35,C347)),"")</f>
        <v>94</v>
      </c>
      <c r="E347" s="1">
        <f t="shared" ca="1" si="42"/>
        <v>12</v>
      </c>
      <c r="G347" s="3"/>
      <c r="H347" s="3"/>
      <c r="I347" s="3"/>
    </row>
    <row r="348" spans="2:9" x14ac:dyDescent="0.25">
      <c r="B348" s="1">
        <v>295</v>
      </c>
      <c r="C348" s="11">
        <f t="shared" ca="1" si="43"/>
        <v>74</v>
      </c>
      <c r="D348" s="11">
        <f ca="1">IF(B348&lt;=$D$26,IF(C348&lt;$B$35,$B$35,IF(C348&gt;$C$35,$C$35,C348)),"")</f>
        <v>74</v>
      </c>
      <c r="E348" s="1">
        <f t="shared" ca="1" si="42"/>
        <v>7</v>
      </c>
      <c r="G348" s="3"/>
      <c r="H348" s="3"/>
      <c r="I348" s="3"/>
    </row>
    <row r="349" spans="2:9" x14ac:dyDescent="0.25">
      <c r="B349" s="1">
        <v>296</v>
      </c>
      <c r="C349" s="11">
        <f t="shared" ca="1" si="43"/>
        <v>73</v>
      </c>
      <c r="D349" s="11">
        <f ca="1">IF(B349&lt;=$D$26,IF(C349&lt;$B$35,$B$35,IF(C349&gt;$C$35,$C$35,C349)),"")</f>
        <v>73</v>
      </c>
      <c r="E349" s="1">
        <f t="shared" ca="1" si="42"/>
        <v>6</v>
      </c>
      <c r="G349" s="3"/>
      <c r="H349" s="3"/>
      <c r="I349" s="3"/>
    </row>
    <row r="350" spans="2:9" x14ac:dyDescent="0.25">
      <c r="B350" s="1">
        <v>297</v>
      </c>
      <c r="C350" s="11">
        <f t="shared" ca="1" si="43"/>
        <v>91</v>
      </c>
      <c r="D350" s="11">
        <f ca="1">IF(B350&lt;=$D$26,IF(C350&lt;$B$35,$B$35,IF(C350&gt;$C$35,$C$35,C350)),"")</f>
        <v>91</v>
      </c>
      <c r="E350" s="1">
        <f t="shared" ca="1" si="42"/>
        <v>11</v>
      </c>
      <c r="G350" s="3"/>
      <c r="H350" s="3"/>
      <c r="I350" s="3"/>
    </row>
    <row r="351" spans="2:9" x14ac:dyDescent="0.25">
      <c r="B351" s="1">
        <v>298</v>
      </c>
      <c r="C351" s="11">
        <f t="shared" ca="1" si="43"/>
        <v>72</v>
      </c>
      <c r="D351" s="11">
        <f ca="1">IF(B351&lt;=$D$26,IF(C351&lt;$B$35,$B$35,IF(C351&gt;$C$35,$C$35,C351)),"")</f>
        <v>72</v>
      </c>
      <c r="E351" s="1">
        <f t="shared" ca="1" si="42"/>
        <v>6</v>
      </c>
      <c r="G351" s="3"/>
      <c r="H351" s="3"/>
      <c r="I351" s="3"/>
    </row>
    <row r="352" spans="2:9" x14ac:dyDescent="0.25">
      <c r="B352" s="1">
        <v>299</v>
      </c>
      <c r="C352" s="11">
        <f t="shared" ca="1" si="43"/>
        <v>79</v>
      </c>
      <c r="D352" s="11">
        <f ca="1">IF(B352&lt;=$D$26,IF(C352&lt;$B$35,$B$35,IF(C352&gt;$C$35,$C$35,C352)),"")</f>
        <v>79</v>
      </c>
      <c r="E352" s="1">
        <f t="shared" ca="1" si="42"/>
        <v>8</v>
      </c>
      <c r="G352" s="3"/>
      <c r="H352" s="3"/>
      <c r="I352" s="3"/>
    </row>
    <row r="353" spans="2:9" x14ac:dyDescent="0.25">
      <c r="B353" s="1">
        <v>300</v>
      </c>
      <c r="C353" s="11">
        <f t="shared" ca="1" si="43"/>
        <v>79</v>
      </c>
      <c r="D353" s="11">
        <f ca="1">IF(B353&lt;=$D$26,IF(C353&lt;$B$35,$B$35,IF(C353&gt;$C$35,$C$35,C353)),"")</f>
        <v>79</v>
      </c>
      <c r="E353" s="1">
        <f t="shared" ca="1" si="42"/>
        <v>8</v>
      </c>
      <c r="G353" s="3"/>
      <c r="H353" s="3"/>
      <c r="I353" s="3"/>
    </row>
    <row r="354" spans="2:9" x14ac:dyDescent="0.25">
      <c r="B354" s="1">
        <v>301</v>
      </c>
      <c r="C354" s="11">
        <f t="shared" ca="1" si="43"/>
        <v>71</v>
      </c>
      <c r="D354" s="11">
        <f ca="1">IF(B354&lt;=$D$26,IF(C354&lt;$B$35,$B$35,IF(C354&gt;$C$35,$C$35,C354)),"")</f>
        <v>71</v>
      </c>
      <c r="E354" s="1">
        <f t="shared" ca="1" si="42"/>
        <v>6</v>
      </c>
      <c r="G354" s="3"/>
      <c r="H354" s="3"/>
      <c r="I354" s="3"/>
    </row>
    <row r="355" spans="2:9" x14ac:dyDescent="0.25">
      <c r="B355" s="1">
        <v>302</v>
      </c>
      <c r="C355" s="11">
        <f t="shared" ca="1" si="43"/>
        <v>85</v>
      </c>
      <c r="D355" s="11">
        <f ca="1">IF(B355&lt;=$D$26,IF(C355&lt;$B$35,$B$35,IF(C355&gt;$C$35,$C$35,C355)),"")</f>
        <v>85</v>
      </c>
      <c r="E355" s="1">
        <f t="shared" ca="1" si="42"/>
        <v>9</v>
      </c>
      <c r="G355" s="3"/>
      <c r="H355" s="3"/>
      <c r="I355" s="3"/>
    </row>
    <row r="356" spans="2:9" x14ac:dyDescent="0.25">
      <c r="B356" s="1">
        <v>303</v>
      </c>
      <c r="C356" s="11">
        <f t="shared" ca="1" si="43"/>
        <v>75</v>
      </c>
      <c r="D356" s="11">
        <f ca="1">IF(B356&lt;=$D$26,IF(C356&lt;$B$35,$B$35,IF(C356&gt;$C$35,$C$35,C356)),"")</f>
        <v>75</v>
      </c>
      <c r="E356" s="1">
        <f t="shared" ca="1" si="42"/>
        <v>7</v>
      </c>
      <c r="G356" s="3"/>
      <c r="H356" s="3"/>
      <c r="I356" s="3"/>
    </row>
    <row r="357" spans="2:9" x14ac:dyDescent="0.25">
      <c r="B357" s="1">
        <v>304</v>
      </c>
      <c r="C357" s="11">
        <f t="shared" ca="1" si="43"/>
        <v>86</v>
      </c>
      <c r="D357" s="11">
        <f ca="1">IF(B357&lt;=$D$26,IF(C357&lt;$B$35,$B$35,IF(C357&gt;$C$35,$C$35,C357)),"")</f>
        <v>86</v>
      </c>
      <c r="E357" s="1">
        <f t="shared" ca="1" si="42"/>
        <v>10</v>
      </c>
      <c r="G357" s="3"/>
      <c r="H357" s="3"/>
      <c r="I357" s="3"/>
    </row>
    <row r="358" spans="2:9" x14ac:dyDescent="0.25">
      <c r="B358" s="1">
        <v>305</v>
      </c>
      <c r="C358" s="11">
        <f t="shared" ca="1" si="43"/>
        <v>80</v>
      </c>
      <c r="D358" s="11">
        <f ca="1">IF(B358&lt;=$D$26,IF(C358&lt;$B$35,$B$35,IF(C358&gt;$C$35,$C$35,C358)),"")</f>
        <v>80</v>
      </c>
      <c r="E358" s="1">
        <f t="shared" ca="1" si="42"/>
        <v>8</v>
      </c>
      <c r="G358" s="3"/>
      <c r="H358" s="3"/>
      <c r="I358" s="3"/>
    </row>
    <row r="359" spans="2:9" x14ac:dyDescent="0.25">
      <c r="B359" s="1">
        <v>306</v>
      </c>
      <c r="C359" s="11">
        <f t="shared" ca="1" si="43"/>
        <v>98</v>
      </c>
      <c r="D359" s="11">
        <f ca="1">IF(B359&lt;=$D$26,IF(C359&lt;$B$35,$B$35,IF(C359&gt;$C$35,$C$35,C359)),"")</f>
        <v>98</v>
      </c>
      <c r="E359" s="1">
        <f t="shared" ca="1" si="42"/>
        <v>13</v>
      </c>
      <c r="G359" s="3"/>
      <c r="H359" s="3"/>
      <c r="I359" s="3"/>
    </row>
    <row r="360" spans="2:9" x14ac:dyDescent="0.25">
      <c r="B360" s="1">
        <v>307</v>
      </c>
      <c r="C360" s="11">
        <f t="shared" ca="1" si="43"/>
        <v>81</v>
      </c>
      <c r="D360" s="11">
        <f ca="1">IF(B360&lt;=$D$26,IF(C360&lt;$B$35,$B$35,IF(C360&gt;$C$35,$C$35,C360)),"")</f>
        <v>81</v>
      </c>
      <c r="E360" s="1">
        <f t="shared" ca="1" si="42"/>
        <v>8</v>
      </c>
      <c r="G360" s="3"/>
      <c r="H360" s="3"/>
      <c r="I360" s="3"/>
    </row>
    <row r="361" spans="2:9" x14ac:dyDescent="0.25">
      <c r="B361" s="1">
        <v>308</v>
      </c>
      <c r="C361" s="11">
        <f t="shared" ca="1" si="43"/>
        <v>69</v>
      </c>
      <c r="D361" s="11">
        <f ca="1">IF(B361&lt;=$D$26,IF(C361&lt;$B$35,$B$35,IF(C361&gt;$C$35,$C$35,C361)),"")</f>
        <v>69</v>
      </c>
      <c r="E361" s="1">
        <f t="shared" ca="1" si="42"/>
        <v>5</v>
      </c>
      <c r="G361" s="3"/>
      <c r="H361" s="3"/>
      <c r="I361" s="3"/>
    </row>
    <row r="362" spans="2:9" x14ac:dyDescent="0.25">
      <c r="B362" s="1">
        <v>309</v>
      </c>
      <c r="C362" s="11">
        <f t="shared" ca="1" si="43"/>
        <v>85</v>
      </c>
      <c r="D362" s="11">
        <f ca="1">IF(B362&lt;=$D$26,IF(C362&lt;$B$35,$B$35,IF(C362&gt;$C$35,$C$35,C362)),"")</f>
        <v>85</v>
      </c>
      <c r="E362" s="1">
        <f t="shared" ca="1" si="42"/>
        <v>9</v>
      </c>
      <c r="G362" s="3"/>
      <c r="H362" s="3"/>
      <c r="I362" s="3"/>
    </row>
    <row r="363" spans="2:9" x14ac:dyDescent="0.25">
      <c r="B363" s="1">
        <v>310</v>
      </c>
      <c r="C363" s="11">
        <f t="shared" ca="1" si="43"/>
        <v>78</v>
      </c>
      <c r="D363" s="11">
        <f ca="1">IF(B363&lt;=$D$26,IF(C363&lt;$B$35,$B$35,IF(C363&gt;$C$35,$C$35,C363)),"")</f>
        <v>78</v>
      </c>
      <c r="E363" s="1">
        <f t="shared" ca="1" si="42"/>
        <v>8</v>
      </c>
      <c r="G363" s="3"/>
      <c r="H363" s="3"/>
      <c r="I363" s="3"/>
    </row>
    <row r="364" spans="2:9" x14ac:dyDescent="0.25">
      <c r="B364" s="1">
        <v>311</v>
      </c>
      <c r="C364" s="11">
        <f t="shared" ca="1" si="43"/>
        <v>90</v>
      </c>
      <c r="D364" s="11">
        <f ca="1">IF(B364&lt;=$D$26,IF(C364&lt;$B$35,$B$35,IF(C364&gt;$C$35,$C$35,C364)),"")</f>
        <v>90</v>
      </c>
      <c r="E364" s="1">
        <f t="shared" ca="1" si="42"/>
        <v>11</v>
      </c>
      <c r="G364" s="3"/>
      <c r="H364" s="3"/>
      <c r="I364" s="3"/>
    </row>
    <row r="365" spans="2:9" x14ac:dyDescent="0.25">
      <c r="B365" s="1">
        <v>312</v>
      </c>
      <c r="C365" s="11">
        <f t="shared" ca="1" si="43"/>
        <v>93</v>
      </c>
      <c r="D365" s="11">
        <f ca="1">IF(B365&lt;=$D$26,IF(C365&lt;$B$35,$B$35,IF(C365&gt;$C$35,$C$35,C365)),"")</f>
        <v>93</v>
      </c>
      <c r="E365" s="1">
        <f t="shared" ca="1" si="42"/>
        <v>11</v>
      </c>
      <c r="G365" s="3"/>
      <c r="H365" s="3"/>
      <c r="I365" s="3"/>
    </row>
    <row r="366" spans="2:9" x14ac:dyDescent="0.25">
      <c r="B366" s="1">
        <v>313</v>
      </c>
      <c r="C366" s="11">
        <f t="shared" ca="1" si="43"/>
        <v>80</v>
      </c>
      <c r="D366" s="11">
        <f ca="1">IF(B366&lt;=$D$26,IF(C366&lt;$B$35,$B$35,IF(C366&gt;$C$35,$C$35,C366)),"")</f>
        <v>80</v>
      </c>
      <c r="E366" s="1">
        <f t="shared" ca="1" si="42"/>
        <v>8</v>
      </c>
      <c r="G366" s="3"/>
      <c r="H366" s="3"/>
      <c r="I366" s="3"/>
    </row>
    <row r="367" spans="2:9" x14ac:dyDescent="0.25">
      <c r="B367" s="1">
        <v>314</v>
      </c>
      <c r="C367" s="11">
        <f t="shared" ca="1" si="43"/>
        <v>80</v>
      </c>
      <c r="D367" s="11">
        <f ca="1">IF(B367&lt;=$D$26,IF(C367&lt;$B$35,$B$35,IF(C367&gt;$C$35,$C$35,C367)),"")</f>
        <v>80</v>
      </c>
      <c r="E367" s="1">
        <f t="shared" ca="1" si="42"/>
        <v>8</v>
      </c>
      <c r="G367" s="3"/>
      <c r="H367" s="3"/>
      <c r="I367" s="3"/>
    </row>
    <row r="368" spans="2:9" x14ac:dyDescent="0.25">
      <c r="B368" s="1">
        <v>315</v>
      </c>
      <c r="C368" s="11">
        <f t="shared" ca="1" si="43"/>
        <v>69</v>
      </c>
      <c r="D368" s="11">
        <f ca="1">IF(B368&lt;=$D$26,IF(C368&lt;$B$35,$B$35,IF(C368&gt;$C$35,$C$35,C368)),"")</f>
        <v>69</v>
      </c>
      <c r="E368" s="1">
        <f t="shared" ca="1" si="42"/>
        <v>5</v>
      </c>
      <c r="G368" s="3"/>
      <c r="H368" s="3"/>
      <c r="I368" s="3"/>
    </row>
    <row r="369" spans="2:9" x14ac:dyDescent="0.25">
      <c r="B369" s="1">
        <v>316</v>
      </c>
      <c r="C369" s="11">
        <f t="shared" ca="1" si="43"/>
        <v>84</v>
      </c>
      <c r="D369" s="11">
        <f ca="1">IF(B369&lt;=$D$26,IF(C369&lt;$B$35,$B$35,IF(C369&gt;$C$35,$C$35,C369)),"")</f>
        <v>84</v>
      </c>
      <c r="E369" s="1">
        <f t="shared" ca="1" si="42"/>
        <v>9</v>
      </c>
      <c r="G369" s="3"/>
      <c r="H369" s="3"/>
      <c r="I369" s="3"/>
    </row>
    <row r="370" spans="2:9" x14ac:dyDescent="0.25">
      <c r="B370" s="1">
        <v>317</v>
      </c>
      <c r="C370" s="11">
        <f t="shared" ca="1" si="43"/>
        <v>85</v>
      </c>
      <c r="D370" s="11">
        <f ca="1">IF(B370&lt;=$D$26,IF(C370&lt;$B$35,$B$35,IF(C370&gt;$C$35,$C$35,C370)),"")</f>
        <v>85</v>
      </c>
      <c r="E370" s="1">
        <f t="shared" ca="1" si="42"/>
        <v>9</v>
      </c>
      <c r="G370" s="3"/>
      <c r="H370" s="3"/>
      <c r="I370" s="3"/>
    </row>
    <row r="371" spans="2:9" x14ac:dyDescent="0.25">
      <c r="B371" s="1">
        <v>318</v>
      </c>
      <c r="C371" s="11">
        <f t="shared" ca="1" si="43"/>
        <v>82</v>
      </c>
      <c r="D371" s="11">
        <f ca="1">IF(B371&lt;=$D$26,IF(C371&lt;$B$35,$B$35,IF(C371&gt;$C$35,$C$35,C371)),"")</f>
        <v>82</v>
      </c>
      <c r="E371" s="1">
        <f t="shared" ca="1" si="42"/>
        <v>9</v>
      </c>
      <c r="G371" s="3"/>
      <c r="H371" s="3"/>
      <c r="I371" s="3"/>
    </row>
    <row r="372" spans="2:9" x14ac:dyDescent="0.25">
      <c r="B372" s="1">
        <v>319</v>
      </c>
      <c r="C372" s="11">
        <f t="shared" ca="1" si="43"/>
        <v>91</v>
      </c>
      <c r="D372" s="11">
        <f ca="1">IF(B372&lt;=$D$26,IF(C372&lt;$B$35,$B$35,IF(C372&gt;$C$35,$C$35,C372)),"")</f>
        <v>91</v>
      </c>
      <c r="E372" s="1">
        <f t="shared" ca="1" si="42"/>
        <v>11</v>
      </c>
      <c r="G372" s="3"/>
      <c r="H372" s="3"/>
      <c r="I372" s="3"/>
    </row>
    <row r="373" spans="2:9" x14ac:dyDescent="0.25">
      <c r="B373" s="1">
        <v>320</v>
      </c>
      <c r="C373" s="11">
        <f t="shared" ca="1" si="43"/>
        <v>74</v>
      </c>
      <c r="D373" s="11">
        <f ca="1">IF(B373&lt;=$D$26,IF(C373&lt;$B$35,$B$35,IF(C373&gt;$C$35,$C$35,C373)),"")</f>
        <v>74</v>
      </c>
      <c r="E373" s="1">
        <f t="shared" ca="1" si="42"/>
        <v>7</v>
      </c>
      <c r="G373" s="3"/>
      <c r="H373" s="3"/>
      <c r="I373" s="3"/>
    </row>
    <row r="374" spans="2:9" x14ac:dyDescent="0.25">
      <c r="B374" s="1">
        <v>321</v>
      </c>
      <c r="C374" s="11">
        <f t="shared" ca="1" si="43"/>
        <v>72</v>
      </c>
      <c r="D374" s="11">
        <f ca="1">IF(B374&lt;=$D$26,IF(C374&lt;$B$35,$B$35,IF(C374&gt;$C$35,$C$35,C374)),"")</f>
        <v>72</v>
      </c>
      <c r="E374" s="1">
        <f t="shared" ref="E374:E437" ca="1" si="44">IF(D374="","",MATCH(D374,$G$26:$G$45,1))</f>
        <v>6</v>
      </c>
      <c r="G374" s="3"/>
      <c r="H374" s="3"/>
      <c r="I374" s="3"/>
    </row>
    <row r="375" spans="2:9" x14ac:dyDescent="0.25">
      <c r="B375" s="1">
        <v>322</v>
      </c>
      <c r="C375" s="11">
        <f t="shared" ref="C375:C438" ca="1" si="45">IF(B375&lt;=$D$26,ROUND(NORMINV(RAND(),$B$26,$C$26),0),"")</f>
        <v>95</v>
      </c>
      <c r="D375" s="11">
        <f ca="1">IF(B375&lt;=$D$26,IF(C375&lt;$B$35,$B$35,IF(C375&gt;$C$35,$C$35,C375)),"")</f>
        <v>95</v>
      </c>
      <c r="E375" s="1">
        <f t="shared" ca="1" si="44"/>
        <v>12</v>
      </c>
      <c r="G375" s="3"/>
      <c r="H375" s="3"/>
      <c r="I375" s="3"/>
    </row>
    <row r="376" spans="2:9" x14ac:dyDescent="0.25">
      <c r="B376" s="1">
        <v>323</v>
      </c>
      <c r="C376" s="11">
        <f t="shared" ca="1" si="45"/>
        <v>56</v>
      </c>
      <c r="D376" s="11">
        <f ca="1">IF(B376&lt;=$D$26,IF(C376&lt;$B$35,$B$35,IF(C376&gt;$C$35,$C$35,C376)),"")</f>
        <v>56</v>
      </c>
      <c r="E376" s="1">
        <f t="shared" ca="1" si="44"/>
        <v>2</v>
      </c>
      <c r="G376" s="3"/>
      <c r="H376" s="3"/>
      <c r="I376" s="3"/>
    </row>
    <row r="377" spans="2:9" x14ac:dyDescent="0.25">
      <c r="B377" s="1">
        <v>324</v>
      </c>
      <c r="C377" s="11">
        <f t="shared" ca="1" si="45"/>
        <v>77</v>
      </c>
      <c r="D377" s="11">
        <f ca="1">IF(B377&lt;=$D$26,IF(C377&lt;$B$35,$B$35,IF(C377&gt;$C$35,$C$35,C377)),"")</f>
        <v>77</v>
      </c>
      <c r="E377" s="1">
        <f t="shared" ca="1" si="44"/>
        <v>7</v>
      </c>
      <c r="G377" s="3"/>
      <c r="H377" s="3"/>
      <c r="I377" s="3"/>
    </row>
    <row r="378" spans="2:9" x14ac:dyDescent="0.25">
      <c r="B378" s="1">
        <v>325</v>
      </c>
      <c r="C378" s="11">
        <f t="shared" ca="1" si="45"/>
        <v>88</v>
      </c>
      <c r="D378" s="11">
        <f ca="1">IF(B378&lt;=$D$26,IF(C378&lt;$B$35,$B$35,IF(C378&gt;$C$35,$C$35,C378)),"")</f>
        <v>88</v>
      </c>
      <c r="E378" s="1">
        <f t="shared" ca="1" si="44"/>
        <v>10</v>
      </c>
      <c r="G378" s="3"/>
      <c r="H378" s="3"/>
      <c r="I378" s="3"/>
    </row>
    <row r="379" spans="2:9" x14ac:dyDescent="0.25">
      <c r="B379" s="1">
        <v>326</v>
      </c>
      <c r="C379" s="11">
        <f t="shared" ca="1" si="45"/>
        <v>77</v>
      </c>
      <c r="D379" s="11">
        <f ca="1">IF(B379&lt;=$D$26,IF(C379&lt;$B$35,$B$35,IF(C379&gt;$C$35,$C$35,C379)),"")</f>
        <v>77</v>
      </c>
      <c r="E379" s="1">
        <f t="shared" ca="1" si="44"/>
        <v>7</v>
      </c>
      <c r="G379" s="3"/>
      <c r="H379" s="3"/>
      <c r="I379" s="3"/>
    </row>
    <row r="380" spans="2:9" x14ac:dyDescent="0.25">
      <c r="B380" s="1">
        <v>327</v>
      </c>
      <c r="C380" s="11">
        <f t="shared" ca="1" si="45"/>
        <v>78</v>
      </c>
      <c r="D380" s="11">
        <f ca="1">IF(B380&lt;=$D$26,IF(C380&lt;$B$35,$B$35,IF(C380&gt;$C$35,$C$35,C380)),"")</f>
        <v>78</v>
      </c>
      <c r="E380" s="1">
        <f t="shared" ca="1" si="44"/>
        <v>8</v>
      </c>
      <c r="G380" s="3"/>
      <c r="H380" s="3"/>
      <c r="I380" s="3"/>
    </row>
    <row r="381" spans="2:9" x14ac:dyDescent="0.25">
      <c r="B381" s="1">
        <v>328</v>
      </c>
      <c r="C381" s="11">
        <f t="shared" ca="1" si="45"/>
        <v>59</v>
      </c>
      <c r="D381" s="11">
        <f ca="1">IF(B381&lt;=$D$26,IF(C381&lt;$B$35,$B$35,IF(C381&gt;$C$35,$C$35,C381)),"")</f>
        <v>59</v>
      </c>
      <c r="E381" s="1">
        <f t="shared" ca="1" si="44"/>
        <v>3</v>
      </c>
      <c r="G381" s="3"/>
      <c r="H381" s="3"/>
      <c r="I381" s="3"/>
    </row>
    <row r="382" spans="2:9" x14ac:dyDescent="0.25">
      <c r="B382" s="1">
        <v>329</v>
      </c>
      <c r="C382" s="11">
        <f t="shared" ca="1" si="45"/>
        <v>71</v>
      </c>
      <c r="D382" s="11">
        <f ca="1">IF(B382&lt;=$D$26,IF(C382&lt;$B$35,$B$35,IF(C382&gt;$C$35,$C$35,C382)),"")</f>
        <v>71</v>
      </c>
      <c r="E382" s="1">
        <f t="shared" ca="1" si="44"/>
        <v>6</v>
      </c>
      <c r="G382" s="3"/>
      <c r="H382" s="3"/>
      <c r="I382" s="3"/>
    </row>
    <row r="383" spans="2:9" x14ac:dyDescent="0.25">
      <c r="B383" s="1">
        <v>330</v>
      </c>
      <c r="C383" s="11">
        <f t="shared" ca="1" si="45"/>
        <v>76</v>
      </c>
      <c r="D383" s="11">
        <f ca="1">IF(B383&lt;=$D$26,IF(C383&lt;$B$35,$B$35,IF(C383&gt;$C$35,$C$35,C383)),"")</f>
        <v>76</v>
      </c>
      <c r="E383" s="1">
        <f t="shared" ca="1" si="44"/>
        <v>7</v>
      </c>
      <c r="G383" s="3"/>
      <c r="H383" s="3"/>
      <c r="I383" s="3"/>
    </row>
    <row r="384" spans="2:9" x14ac:dyDescent="0.25">
      <c r="B384" s="1">
        <v>331</v>
      </c>
      <c r="C384" s="11">
        <f t="shared" ca="1" si="45"/>
        <v>86</v>
      </c>
      <c r="D384" s="11">
        <f ca="1">IF(B384&lt;=$D$26,IF(C384&lt;$B$35,$B$35,IF(C384&gt;$C$35,$C$35,C384)),"")</f>
        <v>86</v>
      </c>
      <c r="E384" s="1">
        <f t="shared" ca="1" si="44"/>
        <v>10</v>
      </c>
      <c r="G384" s="3"/>
      <c r="H384" s="3"/>
      <c r="I384" s="3"/>
    </row>
    <row r="385" spans="2:9" x14ac:dyDescent="0.25">
      <c r="B385" s="1">
        <v>332</v>
      </c>
      <c r="C385" s="11">
        <f t="shared" ca="1" si="45"/>
        <v>82</v>
      </c>
      <c r="D385" s="11">
        <f ca="1">IF(B385&lt;=$D$26,IF(C385&lt;$B$35,$B$35,IF(C385&gt;$C$35,$C$35,C385)),"")</f>
        <v>82</v>
      </c>
      <c r="E385" s="1">
        <f t="shared" ca="1" si="44"/>
        <v>9</v>
      </c>
      <c r="G385" s="3"/>
      <c r="H385" s="3"/>
      <c r="I385" s="3"/>
    </row>
    <row r="386" spans="2:9" x14ac:dyDescent="0.25">
      <c r="B386" s="1">
        <v>333</v>
      </c>
      <c r="C386" s="11">
        <f t="shared" ca="1" si="45"/>
        <v>102</v>
      </c>
      <c r="D386" s="11">
        <f ca="1">IF(B386&lt;=$D$26,IF(C386&lt;$B$35,$B$35,IF(C386&gt;$C$35,$C$35,C386)),"")</f>
        <v>102</v>
      </c>
      <c r="E386" s="1">
        <f t="shared" ca="1" si="44"/>
        <v>14</v>
      </c>
      <c r="G386" s="3"/>
      <c r="H386" s="3"/>
      <c r="I386" s="3"/>
    </row>
    <row r="387" spans="2:9" x14ac:dyDescent="0.25">
      <c r="B387" s="1">
        <v>334</v>
      </c>
      <c r="C387" s="11">
        <f t="shared" ca="1" si="45"/>
        <v>89</v>
      </c>
      <c r="D387" s="11">
        <f ca="1">IF(B387&lt;=$D$26,IF(C387&lt;$B$35,$B$35,IF(C387&gt;$C$35,$C$35,C387)),"")</f>
        <v>89</v>
      </c>
      <c r="E387" s="1">
        <f t="shared" ca="1" si="44"/>
        <v>10</v>
      </c>
      <c r="G387" s="3"/>
      <c r="H387" s="3"/>
      <c r="I387" s="3"/>
    </row>
    <row r="388" spans="2:9" x14ac:dyDescent="0.25">
      <c r="B388" s="1">
        <v>335</v>
      </c>
      <c r="C388" s="11">
        <f t="shared" ca="1" si="45"/>
        <v>77</v>
      </c>
      <c r="D388" s="11">
        <f ca="1">IF(B388&lt;=$D$26,IF(C388&lt;$B$35,$B$35,IF(C388&gt;$C$35,$C$35,C388)),"")</f>
        <v>77</v>
      </c>
      <c r="E388" s="1">
        <f t="shared" ca="1" si="44"/>
        <v>7</v>
      </c>
      <c r="G388" s="3"/>
      <c r="H388" s="3"/>
      <c r="I388" s="3"/>
    </row>
    <row r="389" spans="2:9" x14ac:dyDescent="0.25">
      <c r="B389" s="1">
        <v>336</v>
      </c>
      <c r="C389" s="11">
        <f t="shared" ca="1" si="45"/>
        <v>72</v>
      </c>
      <c r="D389" s="11">
        <f ca="1">IF(B389&lt;=$D$26,IF(C389&lt;$B$35,$B$35,IF(C389&gt;$C$35,$C$35,C389)),"")</f>
        <v>72</v>
      </c>
      <c r="E389" s="1">
        <f t="shared" ca="1" si="44"/>
        <v>6</v>
      </c>
      <c r="G389" s="3"/>
      <c r="H389" s="3"/>
      <c r="I389" s="3"/>
    </row>
    <row r="390" spans="2:9" x14ac:dyDescent="0.25">
      <c r="B390" s="1">
        <v>337</v>
      </c>
      <c r="C390" s="11">
        <f t="shared" ca="1" si="45"/>
        <v>100</v>
      </c>
      <c r="D390" s="11">
        <f ca="1">IF(B390&lt;=$D$26,IF(C390&lt;$B$35,$B$35,IF(C390&gt;$C$35,$C$35,C390)),"")</f>
        <v>100</v>
      </c>
      <c r="E390" s="1">
        <f t="shared" ca="1" si="44"/>
        <v>13</v>
      </c>
      <c r="G390" s="3"/>
      <c r="H390" s="3"/>
      <c r="I390" s="3"/>
    </row>
    <row r="391" spans="2:9" x14ac:dyDescent="0.25">
      <c r="B391" s="1">
        <v>338</v>
      </c>
      <c r="C391" s="11">
        <f t="shared" ca="1" si="45"/>
        <v>92</v>
      </c>
      <c r="D391" s="11">
        <f ca="1">IF(B391&lt;=$D$26,IF(C391&lt;$B$35,$B$35,IF(C391&gt;$C$35,$C$35,C391)),"")</f>
        <v>92</v>
      </c>
      <c r="E391" s="1">
        <f t="shared" ca="1" si="44"/>
        <v>11</v>
      </c>
      <c r="G391" s="3"/>
      <c r="H391" s="3"/>
      <c r="I391" s="3"/>
    </row>
    <row r="392" spans="2:9" x14ac:dyDescent="0.25">
      <c r="B392" s="1">
        <v>339</v>
      </c>
      <c r="C392" s="11">
        <f t="shared" ca="1" si="45"/>
        <v>75</v>
      </c>
      <c r="D392" s="11">
        <f ca="1">IF(B392&lt;=$D$26,IF(C392&lt;$B$35,$B$35,IF(C392&gt;$C$35,$C$35,C392)),"")</f>
        <v>75</v>
      </c>
      <c r="E392" s="1">
        <f t="shared" ca="1" si="44"/>
        <v>7</v>
      </c>
      <c r="G392" s="3"/>
      <c r="H392" s="3"/>
      <c r="I392" s="3"/>
    </row>
    <row r="393" spans="2:9" x14ac:dyDescent="0.25">
      <c r="B393" s="1">
        <v>340</v>
      </c>
      <c r="C393" s="11">
        <f t="shared" ca="1" si="45"/>
        <v>73</v>
      </c>
      <c r="D393" s="11">
        <f ca="1">IF(B393&lt;=$D$26,IF(C393&lt;$B$35,$B$35,IF(C393&gt;$C$35,$C$35,C393)),"")</f>
        <v>73</v>
      </c>
      <c r="E393" s="1">
        <f t="shared" ca="1" si="44"/>
        <v>6</v>
      </c>
      <c r="G393" s="3"/>
      <c r="H393" s="3"/>
      <c r="I393" s="3"/>
    </row>
    <row r="394" spans="2:9" x14ac:dyDescent="0.25">
      <c r="B394" s="1">
        <v>341</v>
      </c>
      <c r="C394" s="11">
        <f t="shared" ca="1" si="45"/>
        <v>87</v>
      </c>
      <c r="D394" s="11">
        <f ca="1">IF(B394&lt;=$D$26,IF(C394&lt;$B$35,$B$35,IF(C394&gt;$C$35,$C$35,C394)),"")</f>
        <v>87</v>
      </c>
      <c r="E394" s="1">
        <f t="shared" ca="1" si="44"/>
        <v>10</v>
      </c>
      <c r="G394" s="3"/>
      <c r="H394" s="3"/>
      <c r="I394" s="3"/>
    </row>
    <row r="395" spans="2:9" x14ac:dyDescent="0.25">
      <c r="B395" s="1">
        <v>342</v>
      </c>
      <c r="C395" s="11">
        <f t="shared" ca="1" si="45"/>
        <v>88</v>
      </c>
      <c r="D395" s="11">
        <f ca="1">IF(B395&lt;=$D$26,IF(C395&lt;$B$35,$B$35,IF(C395&gt;$C$35,$C$35,C395)),"")</f>
        <v>88</v>
      </c>
      <c r="E395" s="1">
        <f t="shared" ca="1" si="44"/>
        <v>10</v>
      </c>
      <c r="G395" s="3"/>
      <c r="H395" s="3"/>
      <c r="I395" s="3"/>
    </row>
    <row r="396" spans="2:9" x14ac:dyDescent="0.25">
      <c r="B396" s="1">
        <v>343</v>
      </c>
      <c r="C396" s="11">
        <f t="shared" ca="1" si="45"/>
        <v>80</v>
      </c>
      <c r="D396" s="11">
        <f ca="1">IF(B396&lt;=$D$26,IF(C396&lt;$B$35,$B$35,IF(C396&gt;$C$35,$C$35,C396)),"")</f>
        <v>80</v>
      </c>
      <c r="E396" s="1">
        <f t="shared" ca="1" si="44"/>
        <v>8</v>
      </c>
      <c r="G396" s="3"/>
      <c r="H396" s="3"/>
      <c r="I396" s="3"/>
    </row>
    <row r="397" spans="2:9" x14ac:dyDescent="0.25">
      <c r="B397" s="1">
        <v>344</v>
      </c>
      <c r="C397" s="11">
        <f t="shared" ca="1" si="45"/>
        <v>91</v>
      </c>
      <c r="D397" s="11">
        <f ca="1">IF(B397&lt;=$D$26,IF(C397&lt;$B$35,$B$35,IF(C397&gt;$C$35,$C$35,C397)),"")</f>
        <v>91</v>
      </c>
      <c r="E397" s="1">
        <f t="shared" ca="1" si="44"/>
        <v>11</v>
      </c>
      <c r="G397" s="3"/>
      <c r="H397" s="3"/>
      <c r="I397" s="3"/>
    </row>
    <row r="398" spans="2:9" x14ac:dyDescent="0.25">
      <c r="B398" s="1">
        <v>345</v>
      </c>
      <c r="C398" s="11">
        <f t="shared" ca="1" si="45"/>
        <v>68</v>
      </c>
      <c r="D398" s="11">
        <f ca="1">IF(B398&lt;=$D$26,IF(C398&lt;$B$35,$B$35,IF(C398&gt;$C$35,$C$35,C398)),"")</f>
        <v>68</v>
      </c>
      <c r="E398" s="1">
        <f t="shared" ca="1" si="44"/>
        <v>5</v>
      </c>
      <c r="G398" s="3"/>
      <c r="H398" s="3"/>
      <c r="I398" s="3"/>
    </row>
    <row r="399" spans="2:9" x14ac:dyDescent="0.25">
      <c r="B399" s="1">
        <v>346</v>
      </c>
      <c r="C399" s="11">
        <f t="shared" ca="1" si="45"/>
        <v>78</v>
      </c>
      <c r="D399" s="11">
        <f ca="1">IF(B399&lt;=$D$26,IF(C399&lt;$B$35,$B$35,IF(C399&gt;$C$35,$C$35,C399)),"")</f>
        <v>78</v>
      </c>
      <c r="E399" s="1">
        <f t="shared" ca="1" si="44"/>
        <v>8</v>
      </c>
      <c r="G399" s="3"/>
      <c r="H399" s="3"/>
      <c r="I399" s="3"/>
    </row>
    <row r="400" spans="2:9" x14ac:dyDescent="0.25">
      <c r="B400" s="1">
        <v>347</v>
      </c>
      <c r="C400" s="11">
        <f t="shared" ca="1" si="45"/>
        <v>82</v>
      </c>
      <c r="D400" s="11">
        <f ca="1">IF(B400&lt;=$D$26,IF(C400&lt;$B$35,$B$35,IF(C400&gt;$C$35,$C$35,C400)),"")</f>
        <v>82</v>
      </c>
      <c r="E400" s="1">
        <f t="shared" ca="1" si="44"/>
        <v>9</v>
      </c>
      <c r="G400" s="3"/>
      <c r="H400" s="3"/>
      <c r="I400" s="3"/>
    </row>
    <row r="401" spans="2:9" x14ac:dyDescent="0.25">
      <c r="B401" s="1">
        <v>348</v>
      </c>
      <c r="C401" s="11">
        <f t="shared" ca="1" si="45"/>
        <v>68</v>
      </c>
      <c r="D401" s="11">
        <f ca="1">IF(B401&lt;=$D$26,IF(C401&lt;$B$35,$B$35,IF(C401&gt;$C$35,$C$35,C401)),"")</f>
        <v>68</v>
      </c>
      <c r="E401" s="1">
        <f t="shared" ca="1" si="44"/>
        <v>5</v>
      </c>
      <c r="G401" s="3"/>
      <c r="H401" s="3"/>
      <c r="I401" s="3"/>
    </row>
    <row r="402" spans="2:9" x14ac:dyDescent="0.25">
      <c r="B402" s="1">
        <v>349</v>
      </c>
      <c r="C402" s="11">
        <f t="shared" ca="1" si="45"/>
        <v>67</v>
      </c>
      <c r="D402" s="11">
        <f ca="1">IF(B402&lt;=$D$26,IF(C402&lt;$B$35,$B$35,IF(C402&gt;$C$35,$C$35,C402)),"")</f>
        <v>67</v>
      </c>
      <c r="E402" s="1">
        <f t="shared" ca="1" si="44"/>
        <v>5</v>
      </c>
      <c r="G402" s="3"/>
      <c r="H402" s="3"/>
      <c r="I402" s="3"/>
    </row>
    <row r="403" spans="2:9" x14ac:dyDescent="0.25">
      <c r="B403" s="1">
        <v>350</v>
      </c>
      <c r="C403" s="11">
        <f t="shared" ca="1" si="45"/>
        <v>69</v>
      </c>
      <c r="D403" s="11">
        <f ca="1">IF(B403&lt;=$D$26,IF(C403&lt;$B$35,$B$35,IF(C403&gt;$C$35,$C$35,C403)),"")</f>
        <v>69</v>
      </c>
      <c r="E403" s="1">
        <f t="shared" ca="1" si="44"/>
        <v>5</v>
      </c>
      <c r="G403" s="3"/>
      <c r="H403" s="3"/>
      <c r="I403" s="3"/>
    </row>
    <row r="404" spans="2:9" x14ac:dyDescent="0.25">
      <c r="B404" s="1">
        <v>351</v>
      </c>
      <c r="C404" s="11">
        <f t="shared" ca="1" si="45"/>
        <v>81</v>
      </c>
      <c r="D404" s="11">
        <f ca="1">IF(B404&lt;=$D$26,IF(C404&lt;$B$35,$B$35,IF(C404&gt;$C$35,$C$35,C404)),"")</f>
        <v>81</v>
      </c>
      <c r="E404" s="1">
        <f t="shared" ca="1" si="44"/>
        <v>8</v>
      </c>
      <c r="G404" s="3"/>
      <c r="H404" s="3"/>
      <c r="I404" s="3"/>
    </row>
    <row r="405" spans="2:9" x14ac:dyDescent="0.25">
      <c r="B405" s="1">
        <v>352</v>
      </c>
      <c r="C405" s="11">
        <f t="shared" ca="1" si="45"/>
        <v>75</v>
      </c>
      <c r="D405" s="11">
        <f ca="1">IF(B405&lt;=$D$26,IF(C405&lt;$B$35,$B$35,IF(C405&gt;$C$35,$C$35,C405)),"")</f>
        <v>75</v>
      </c>
      <c r="E405" s="1">
        <f t="shared" ca="1" si="44"/>
        <v>7</v>
      </c>
      <c r="G405" s="3"/>
      <c r="H405" s="3"/>
      <c r="I405" s="3"/>
    </row>
    <row r="406" spans="2:9" x14ac:dyDescent="0.25">
      <c r="B406" s="1">
        <v>353</v>
      </c>
      <c r="C406" s="11">
        <f t="shared" ca="1" si="45"/>
        <v>82</v>
      </c>
      <c r="D406" s="11">
        <f ca="1">IF(B406&lt;=$D$26,IF(C406&lt;$B$35,$B$35,IF(C406&gt;$C$35,$C$35,C406)),"")</f>
        <v>82</v>
      </c>
      <c r="E406" s="1">
        <f t="shared" ca="1" si="44"/>
        <v>9</v>
      </c>
      <c r="G406" s="3"/>
      <c r="H406" s="3"/>
      <c r="I406" s="3"/>
    </row>
    <row r="407" spans="2:9" x14ac:dyDescent="0.25">
      <c r="B407" s="1">
        <v>354</v>
      </c>
      <c r="C407" s="11">
        <f t="shared" ca="1" si="45"/>
        <v>95</v>
      </c>
      <c r="D407" s="11">
        <f ca="1">IF(B407&lt;=$D$26,IF(C407&lt;$B$35,$B$35,IF(C407&gt;$C$35,$C$35,C407)),"")</f>
        <v>95</v>
      </c>
      <c r="E407" s="1">
        <f t="shared" ca="1" si="44"/>
        <v>12</v>
      </c>
      <c r="G407" s="3"/>
      <c r="H407" s="3"/>
      <c r="I407" s="3"/>
    </row>
    <row r="408" spans="2:9" x14ac:dyDescent="0.25">
      <c r="B408" s="1">
        <v>355</v>
      </c>
      <c r="C408" s="11">
        <f t="shared" ca="1" si="45"/>
        <v>79</v>
      </c>
      <c r="D408" s="11">
        <f ca="1">IF(B408&lt;=$D$26,IF(C408&lt;$B$35,$B$35,IF(C408&gt;$C$35,$C$35,C408)),"")</f>
        <v>79</v>
      </c>
      <c r="E408" s="1">
        <f t="shared" ca="1" si="44"/>
        <v>8</v>
      </c>
      <c r="G408" s="3"/>
      <c r="H408" s="3"/>
      <c r="I408" s="3"/>
    </row>
    <row r="409" spans="2:9" x14ac:dyDescent="0.25">
      <c r="B409" s="1">
        <v>356</v>
      </c>
      <c r="C409" s="11">
        <f t="shared" ca="1" si="45"/>
        <v>73</v>
      </c>
      <c r="D409" s="11">
        <f ca="1">IF(B409&lt;=$D$26,IF(C409&lt;$B$35,$B$35,IF(C409&gt;$C$35,$C$35,C409)),"")</f>
        <v>73</v>
      </c>
      <c r="E409" s="1">
        <f t="shared" ca="1" si="44"/>
        <v>6</v>
      </c>
      <c r="G409" s="3"/>
      <c r="H409" s="3"/>
      <c r="I409" s="3"/>
    </row>
    <row r="410" spans="2:9" x14ac:dyDescent="0.25">
      <c r="B410" s="1">
        <v>357</v>
      </c>
      <c r="C410" s="11">
        <f t="shared" ca="1" si="45"/>
        <v>85</v>
      </c>
      <c r="D410" s="11">
        <f ca="1">IF(B410&lt;=$D$26,IF(C410&lt;$B$35,$B$35,IF(C410&gt;$C$35,$C$35,C410)),"")</f>
        <v>85</v>
      </c>
      <c r="E410" s="1">
        <f t="shared" ca="1" si="44"/>
        <v>9</v>
      </c>
      <c r="G410" s="3"/>
      <c r="H410" s="3"/>
      <c r="I410" s="3"/>
    </row>
    <row r="411" spans="2:9" x14ac:dyDescent="0.25">
      <c r="B411" s="1">
        <v>358</v>
      </c>
      <c r="C411" s="11">
        <f t="shared" ca="1" si="45"/>
        <v>85</v>
      </c>
      <c r="D411" s="11">
        <f ca="1">IF(B411&lt;=$D$26,IF(C411&lt;$B$35,$B$35,IF(C411&gt;$C$35,$C$35,C411)),"")</f>
        <v>85</v>
      </c>
      <c r="E411" s="1">
        <f t="shared" ca="1" si="44"/>
        <v>9</v>
      </c>
      <c r="G411" s="3"/>
      <c r="H411" s="3"/>
      <c r="I411" s="3"/>
    </row>
    <row r="412" spans="2:9" x14ac:dyDescent="0.25">
      <c r="B412" s="1">
        <v>359</v>
      </c>
      <c r="C412" s="11">
        <f t="shared" ca="1" si="45"/>
        <v>88</v>
      </c>
      <c r="D412" s="11">
        <f ca="1">IF(B412&lt;=$D$26,IF(C412&lt;$B$35,$B$35,IF(C412&gt;$C$35,$C$35,C412)),"")</f>
        <v>88</v>
      </c>
      <c r="E412" s="1">
        <f t="shared" ca="1" si="44"/>
        <v>10</v>
      </c>
      <c r="G412" s="3"/>
      <c r="H412" s="3"/>
      <c r="I412" s="3"/>
    </row>
    <row r="413" spans="2:9" x14ac:dyDescent="0.25">
      <c r="B413" s="1">
        <v>360</v>
      </c>
      <c r="C413" s="11">
        <f t="shared" ca="1" si="45"/>
        <v>93</v>
      </c>
      <c r="D413" s="11">
        <f ca="1">IF(B413&lt;=$D$26,IF(C413&lt;$B$35,$B$35,IF(C413&gt;$C$35,$C$35,C413)),"")</f>
        <v>93</v>
      </c>
      <c r="E413" s="1">
        <f t="shared" ca="1" si="44"/>
        <v>11</v>
      </c>
      <c r="G413" s="3"/>
      <c r="H413" s="3"/>
      <c r="I413" s="3"/>
    </row>
    <row r="414" spans="2:9" x14ac:dyDescent="0.25">
      <c r="B414" s="1">
        <v>361</v>
      </c>
      <c r="C414" s="11">
        <f t="shared" ca="1" si="45"/>
        <v>78</v>
      </c>
      <c r="D414" s="11">
        <f ca="1">IF(B414&lt;=$D$26,IF(C414&lt;$B$35,$B$35,IF(C414&gt;$C$35,$C$35,C414)),"")</f>
        <v>78</v>
      </c>
      <c r="E414" s="1">
        <f t="shared" ca="1" si="44"/>
        <v>8</v>
      </c>
      <c r="G414" s="3"/>
      <c r="H414" s="3"/>
      <c r="I414" s="3"/>
    </row>
    <row r="415" spans="2:9" x14ac:dyDescent="0.25">
      <c r="B415" s="1">
        <v>362</v>
      </c>
      <c r="C415" s="11">
        <f t="shared" ca="1" si="45"/>
        <v>82</v>
      </c>
      <c r="D415" s="11">
        <f ca="1">IF(B415&lt;=$D$26,IF(C415&lt;$B$35,$B$35,IF(C415&gt;$C$35,$C$35,C415)),"")</f>
        <v>82</v>
      </c>
      <c r="E415" s="1">
        <f t="shared" ca="1" si="44"/>
        <v>9</v>
      </c>
      <c r="G415" s="3"/>
      <c r="H415" s="3"/>
      <c r="I415" s="3"/>
    </row>
    <row r="416" spans="2:9" x14ac:dyDescent="0.25">
      <c r="B416" s="1">
        <v>363</v>
      </c>
      <c r="C416" s="11">
        <f t="shared" ca="1" si="45"/>
        <v>67</v>
      </c>
      <c r="D416" s="11">
        <f ca="1">IF(B416&lt;=$D$26,IF(C416&lt;$B$35,$B$35,IF(C416&gt;$C$35,$C$35,C416)),"")</f>
        <v>67</v>
      </c>
      <c r="E416" s="1">
        <f t="shared" ca="1" si="44"/>
        <v>5</v>
      </c>
      <c r="G416" s="3"/>
      <c r="H416" s="3"/>
      <c r="I416" s="3"/>
    </row>
    <row r="417" spans="2:9" x14ac:dyDescent="0.25">
      <c r="B417" s="1">
        <v>364</v>
      </c>
      <c r="C417" s="11">
        <f t="shared" ca="1" si="45"/>
        <v>93</v>
      </c>
      <c r="D417" s="11">
        <f ca="1">IF(B417&lt;=$D$26,IF(C417&lt;$B$35,$B$35,IF(C417&gt;$C$35,$C$35,C417)),"")</f>
        <v>93</v>
      </c>
      <c r="E417" s="1">
        <f t="shared" ca="1" si="44"/>
        <v>11</v>
      </c>
      <c r="G417" s="3"/>
      <c r="H417" s="3"/>
      <c r="I417" s="3"/>
    </row>
    <row r="418" spans="2:9" x14ac:dyDescent="0.25">
      <c r="B418" s="1">
        <v>365</v>
      </c>
      <c r="C418" s="11">
        <f t="shared" ca="1" si="45"/>
        <v>75</v>
      </c>
      <c r="D418" s="11">
        <f ca="1">IF(B418&lt;=$D$26,IF(C418&lt;$B$35,$B$35,IF(C418&gt;$C$35,$C$35,C418)),"")</f>
        <v>75</v>
      </c>
      <c r="E418" s="1">
        <f t="shared" ca="1" si="44"/>
        <v>7</v>
      </c>
      <c r="G418" s="3"/>
      <c r="H418" s="3"/>
      <c r="I418" s="3"/>
    </row>
    <row r="419" spans="2:9" x14ac:dyDescent="0.25">
      <c r="B419" s="1">
        <v>366</v>
      </c>
      <c r="C419" s="11">
        <f t="shared" ca="1" si="45"/>
        <v>94</v>
      </c>
      <c r="D419" s="11">
        <f ca="1">IF(B419&lt;=$D$26,IF(C419&lt;$B$35,$B$35,IF(C419&gt;$C$35,$C$35,C419)),"")</f>
        <v>94</v>
      </c>
      <c r="E419" s="1">
        <f t="shared" ca="1" si="44"/>
        <v>12</v>
      </c>
      <c r="G419" s="3"/>
      <c r="H419" s="3"/>
      <c r="I419" s="3"/>
    </row>
    <row r="420" spans="2:9" x14ac:dyDescent="0.25">
      <c r="B420" s="1">
        <v>367</v>
      </c>
      <c r="C420" s="11">
        <f t="shared" ca="1" si="45"/>
        <v>85</v>
      </c>
      <c r="D420" s="11">
        <f ca="1">IF(B420&lt;=$D$26,IF(C420&lt;$B$35,$B$35,IF(C420&gt;$C$35,$C$35,C420)),"")</f>
        <v>85</v>
      </c>
      <c r="E420" s="1">
        <f t="shared" ca="1" si="44"/>
        <v>9</v>
      </c>
      <c r="G420" s="3"/>
      <c r="H420" s="3"/>
      <c r="I420" s="3"/>
    </row>
    <row r="421" spans="2:9" x14ac:dyDescent="0.25">
      <c r="B421" s="1">
        <v>368</v>
      </c>
      <c r="C421" s="11">
        <f t="shared" ca="1" si="45"/>
        <v>75</v>
      </c>
      <c r="D421" s="11">
        <f ca="1">IF(B421&lt;=$D$26,IF(C421&lt;$B$35,$B$35,IF(C421&gt;$C$35,$C$35,C421)),"")</f>
        <v>75</v>
      </c>
      <c r="E421" s="1">
        <f t="shared" ca="1" si="44"/>
        <v>7</v>
      </c>
      <c r="G421" s="3"/>
      <c r="H421" s="3"/>
      <c r="I421" s="3"/>
    </row>
    <row r="422" spans="2:9" x14ac:dyDescent="0.25">
      <c r="B422" s="1">
        <v>369</v>
      </c>
      <c r="C422" s="11">
        <f t="shared" ca="1" si="45"/>
        <v>70</v>
      </c>
      <c r="D422" s="11">
        <f ca="1">IF(B422&lt;=$D$26,IF(C422&lt;$B$35,$B$35,IF(C422&gt;$C$35,$C$35,C422)),"")</f>
        <v>70</v>
      </c>
      <c r="E422" s="1">
        <f t="shared" ca="1" si="44"/>
        <v>6</v>
      </c>
      <c r="G422" s="3"/>
      <c r="H422" s="3"/>
      <c r="I422" s="3"/>
    </row>
    <row r="423" spans="2:9" x14ac:dyDescent="0.25">
      <c r="B423" s="1">
        <v>370</v>
      </c>
      <c r="C423" s="11">
        <f t="shared" ca="1" si="45"/>
        <v>74</v>
      </c>
      <c r="D423" s="11">
        <f ca="1">IF(B423&lt;=$D$26,IF(C423&lt;$B$35,$B$35,IF(C423&gt;$C$35,$C$35,C423)),"")</f>
        <v>74</v>
      </c>
      <c r="E423" s="1">
        <f t="shared" ca="1" si="44"/>
        <v>7</v>
      </c>
      <c r="G423" s="3"/>
      <c r="H423" s="3"/>
      <c r="I423" s="3"/>
    </row>
    <row r="424" spans="2:9" x14ac:dyDescent="0.25">
      <c r="B424" s="1">
        <v>371</v>
      </c>
      <c r="C424" s="11">
        <f t="shared" ca="1" si="45"/>
        <v>69</v>
      </c>
      <c r="D424" s="11">
        <f ca="1">IF(B424&lt;=$D$26,IF(C424&lt;$B$35,$B$35,IF(C424&gt;$C$35,$C$35,C424)),"")</f>
        <v>69</v>
      </c>
      <c r="E424" s="1">
        <f t="shared" ca="1" si="44"/>
        <v>5</v>
      </c>
      <c r="G424" s="3"/>
      <c r="H424" s="3"/>
      <c r="I424" s="3"/>
    </row>
    <row r="425" spans="2:9" x14ac:dyDescent="0.25">
      <c r="B425" s="1">
        <v>372</v>
      </c>
      <c r="C425" s="11">
        <f t="shared" ca="1" si="45"/>
        <v>74</v>
      </c>
      <c r="D425" s="11">
        <f ca="1">IF(B425&lt;=$D$26,IF(C425&lt;$B$35,$B$35,IF(C425&gt;$C$35,$C$35,C425)),"")</f>
        <v>74</v>
      </c>
      <c r="E425" s="1">
        <f t="shared" ca="1" si="44"/>
        <v>7</v>
      </c>
      <c r="G425" s="3"/>
      <c r="H425" s="3"/>
      <c r="I425" s="3"/>
    </row>
    <row r="426" spans="2:9" x14ac:dyDescent="0.25">
      <c r="B426" s="1">
        <v>373</v>
      </c>
      <c r="C426" s="11">
        <f t="shared" ca="1" si="45"/>
        <v>94</v>
      </c>
      <c r="D426" s="11">
        <f ca="1">IF(B426&lt;=$D$26,IF(C426&lt;$B$35,$B$35,IF(C426&gt;$C$35,$C$35,C426)),"")</f>
        <v>94</v>
      </c>
      <c r="E426" s="1">
        <f t="shared" ca="1" si="44"/>
        <v>12</v>
      </c>
      <c r="G426" s="3"/>
      <c r="H426" s="3"/>
      <c r="I426" s="3"/>
    </row>
    <row r="427" spans="2:9" x14ac:dyDescent="0.25">
      <c r="B427" s="1">
        <v>374</v>
      </c>
      <c r="C427" s="11">
        <f t="shared" ca="1" si="45"/>
        <v>73</v>
      </c>
      <c r="D427" s="11">
        <f ca="1">IF(B427&lt;=$D$26,IF(C427&lt;$B$35,$B$35,IF(C427&gt;$C$35,$C$35,C427)),"")</f>
        <v>73</v>
      </c>
      <c r="E427" s="1">
        <f t="shared" ca="1" si="44"/>
        <v>6</v>
      </c>
      <c r="G427" s="3"/>
      <c r="H427" s="3"/>
      <c r="I427" s="3"/>
    </row>
    <row r="428" spans="2:9" x14ac:dyDescent="0.25">
      <c r="B428" s="1">
        <v>375</v>
      </c>
      <c r="C428" s="11">
        <f t="shared" ca="1" si="45"/>
        <v>83</v>
      </c>
      <c r="D428" s="11">
        <f ca="1">IF(B428&lt;=$D$26,IF(C428&lt;$B$35,$B$35,IF(C428&gt;$C$35,$C$35,C428)),"")</f>
        <v>83</v>
      </c>
      <c r="E428" s="1">
        <f t="shared" ca="1" si="44"/>
        <v>9</v>
      </c>
      <c r="G428" s="3"/>
      <c r="H428" s="3"/>
      <c r="I428" s="3"/>
    </row>
    <row r="429" spans="2:9" x14ac:dyDescent="0.25">
      <c r="B429" s="1">
        <v>376</v>
      </c>
      <c r="C429" s="11">
        <f t="shared" ca="1" si="45"/>
        <v>82</v>
      </c>
      <c r="D429" s="11">
        <f ca="1">IF(B429&lt;=$D$26,IF(C429&lt;$B$35,$B$35,IF(C429&gt;$C$35,$C$35,C429)),"")</f>
        <v>82</v>
      </c>
      <c r="E429" s="1">
        <f t="shared" ca="1" si="44"/>
        <v>9</v>
      </c>
      <c r="G429" s="3"/>
      <c r="H429" s="3"/>
      <c r="I429" s="3"/>
    </row>
    <row r="430" spans="2:9" x14ac:dyDescent="0.25">
      <c r="B430" s="1">
        <v>377</v>
      </c>
      <c r="C430" s="11">
        <f t="shared" ca="1" si="45"/>
        <v>70</v>
      </c>
      <c r="D430" s="11">
        <f ca="1">IF(B430&lt;=$D$26,IF(C430&lt;$B$35,$B$35,IF(C430&gt;$C$35,$C$35,C430)),"")</f>
        <v>70</v>
      </c>
      <c r="E430" s="1">
        <f t="shared" ca="1" si="44"/>
        <v>6</v>
      </c>
      <c r="G430" s="3"/>
      <c r="H430" s="3"/>
      <c r="I430" s="3"/>
    </row>
    <row r="431" spans="2:9" x14ac:dyDescent="0.25">
      <c r="B431" s="1">
        <v>378</v>
      </c>
      <c r="C431" s="11">
        <f t="shared" ca="1" si="45"/>
        <v>59</v>
      </c>
      <c r="D431" s="11">
        <f ca="1">IF(B431&lt;=$D$26,IF(C431&lt;$B$35,$B$35,IF(C431&gt;$C$35,$C$35,C431)),"")</f>
        <v>59</v>
      </c>
      <c r="E431" s="1">
        <f t="shared" ca="1" si="44"/>
        <v>3</v>
      </c>
      <c r="G431" s="3"/>
      <c r="H431" s="3"/>
      <c r="I431" s="3"/>
    </row>
    <row r="432" spans="2:9" x14ac:dyDescent="0.25">
      <c r="B432" s="1">
        <v>379</v>
      </c>
      <c r="C432" s="11">
        <f t="shared" ca="1" si="45"/>
        <v>91</v>
      </c>
      <c r="D432" s="11">
        <f ca="1">IF(B432&lt;=$D$26,IF(C432&lt;$B$35,$B$35,IF(C432&gt;$C$35,$C$35,C432)),"")</f>
        <v>91</v>
      </c>
      <c r="E432" s="1">
        <f t="shared" ca="1" si="44"/>
        <v>11</v>
      </c>
      <c r="G432" s="3"/>
      <c r="H432" s="3"/>
      <c r="I432" s="3"/>
    </row>
    <row r="433" spans="2:9" x14ac:dyDescent="0.25">
      <c r="B433" s="1">
        <v>380</v>
      </c>
      <c r="C433" s="11">
        <f t="shared" ca="1" si="45"/>
        <v>89</v>
      </c>
      <c r="D433" s="11">
        <f ca="1">IF(B433&lt;=$D$26,IF(C433&lt;$B$35,$B$35,IF(C433&gt;$C$35,$C$35,C433)),"")</f>
        <v>89</v>
      </c>
      <c r="E433" s="1">
        <f t="shared" ca="1" si="44"/>
        <v>10</v>
      </c>
      <c r="G433" s="3"/>
      <c r="H433" s="3"/>
      <c r="I433" s="3"/>
    </row>
    <row r="434" spans="2:9" x14ac:dyDescent="0.25">
      <c r="B434" s="1">
        <v>381</v>
      </c>
      <c r="C434" s="11">
        <f t="shared" ca="1" si="45"/>
        <v>84</v>
      </c>
      <c r="D434" s="11">
        <f ca="1">IF(B434&lt;=$D$26,IF(C434&lt;$B$35,$B$35,IF(C434&gt;$C$35,$C$35,C434)),"")</f>
        <v>84</v>
      </c>
      <c r="E434" s="1">
        <f t="shared" ca="1" si="44"/>
        <v>9</v>
      </c>
      <c r="G434" s="3"/>
      <c r="H434" s="3"/>
      <c r="I434" s="3"/>
    </row>
    <row r="435" spans="2:9" x14ac:dyDescent="0.25">
      <c r="B435" s="1">
        <v>382</v>
      </c>
      <c r="C435" s="11">
        <f t="shared" ca="1" si="45"/>
        <v>92</v>
      </c>
      <c r="D435" s="11">
        <f ca="1">IF(B435&lt;=$D$26,IF(C435&lt;$B$35,$B$35,IF(C435&gt;$C$35,$C$35,C435)),"")</f>
        <v>92</v>
      </c>
      <c r="E435" s="1">
        <f t="shared" ca="1" si="44"/>
        <v>11</v>
      </c>
      <c r="G435" s="3"/>
      <c r="H435" s="3"/>
      <c r="I435" s="3"/>
    </row>
    <row r="436" spans="2:9" x14ac:dyDescent="0.25">
      <c r="B436" s="1">
        <v>383</v>
      </c>
      <c r="C436" s="11">
        <f t="shared" ca="1" si="45"/>
        <v>72</v>
      </c>
      <c r="D436" s="11">
        <f ca="1">IF(B436&lt;=$D$26,IF(C436&lt;$B$35,$B$35,IF(C436&gt;$C$35,$C$35,C436)),"")</f>
        <v>72</v>
      </c>
      <c r="E436" s="1">
        <f t="shared" ca="1" si="44"/>
        <v>6</v>
      </c>
      <c r="G436" s="3"/>
      <c r="H436" s="3"/>
      <c r="I436" s="3"/>
    </row>
    <row r="437" spans="2:9" x14ac:dyDescent="0.25">
      <c r="B437" s="1">
        <v>384</v>
      </c>
      <c r="C437" s="11">
        <f t="shared" ca="1" si="45"/>
        <v>84</v>
      </c>
      <c r="D437" s="11">
        <f ca="1">IF(B437&lt;=$D$26,IF(C437&lt;$B$35,$B$35,IF(C437&gt;$C$35,$C$35,C437)),"")</f>
        <v>84</v>
      </c>
      <c r="E437" s="1">
        <f t="shared" ca="1" si="44"/>
        <v>9</v>
      </c>
      <c r="G437" s="3"/>
      <c r="H437" s="3"/>
      <c r="I437" s="3"/>
    </row>
    <row r="438" spans="2:9" x14ac:dyDescent="0.25">
      <c r="B438" s="1">
        <v>385</v>
      </c>
      <c r="C438" s="11">
        <f t="shared" ca="1" si="45"/>
        <v>59</v>
      </c>
      <c r="D438" s="11">
        <f ca="1">IF(B438&lt;=$D$26,IF(C438&lt;$B$35,$B$35,IF(C438&gt;$C$35,$C$35,C438)),"")</f>
        <v>59</v>
      </c>
      <c r="E438" s="1">
        <f t="shared" ref="E438:E501" ca="1" si="46">IF(D438="","",MATCH(D438,$G$26:$G$45,1))</f>
        <v>3</v>
      </c>
      <c r="G438" s="3"/>
      <c r="H438" s="3"/>
      <c r="I438" s="3"/>
    </row>
    <row r="439" spans="2:9" x14ac:dyDescent="0.25">
      <c r="B439" s="1">
        <v>386</v>
      </c>
      <c r="C439" s="11">
        <f t="shared" ref="C439:C502" ca="1" si="47">IF(B439&lt;=$D$26,ROUND(NORMINV(RAND(),$B$26,$C$26),0),"")</f>
        <v>83</v>
      </c>
      <c r="D439" s="11">
        <f ca="1">IF(B439&lt;=$D$26,IF(C439&lt;$B$35,$B$35,IF(C439&gt;$C$35,$C$35,C439)),"")</f>
        <v>83</v>
      </c>
      <c r="E439" s="1">
        <f t="shared" ca="1" si="46"/>
        <v>9</v>
      </c>
      <c r="G439" s="3"/>
      <c r="H439" s="3"/>
      <c r="I439" s="3"/>
    </row>
    <row r="440" spans="2:9" x14ac:dyDescent="0.25">
      <c r="B440" s="1">
        <v>387</v>
      </c>
      <c r="C440" s="11">
        <f t="shared" ca="1" si="47"/>
        <v>74</v>
      </c>
      <c r="D440" s="11">
        <f ca="1">IF(B440&lt;=$D$26,IF(C440&lt;$B$35,$B$35,IF(C440&gt;$C$35,$C$35,C440)),"")</f>
        <v>74</v>
      </c>
      <c r="E440" s="1">
        <f t="shared" ca="1" si="46"/>
        <v>7</v>
      </c>
      <c r="G440" s="3"/>
      <c r="H440" s="3"/>
      <c r="I440" s="3"/>
    </row>
    <row r="441" spans="2:9" x14ac:dyDescent="0.25">
      <c r="B441" s="1">
        <v>388</v>
      </c>
      <c r="C441" s="11">
        <f t="shared" ca="1" si="47"/>
        <v>76</v>
      </c>
      <c r="D441" s="11">
        <f ca="1">IF(B441&lt;=$D$26,IF(C441&lt;$B$35,$B$35,IF(C441&gt;$C$35,$C$35,C441)),"")</f>
        <v>76</v>
      </c>
      <c r="E441" s="1">
        <f t="shared" ca="1" si="46"/>
        <v>7</v>
      </c>
      <c r="G441" s="3"/>
      <c r="H441" s="3"/>
      <c r="I441" s="3"/>
    </row>
    <row r="442" spans="2:9" x14ac:dyDescent="0.25">
      <c r="B442" s="1">
        <v>389</v>
      </c>
      <c r="C442" s="11">
        <f t="shared" ca="1" si="47"/>
        <v>89</v>
      </c>
      <c r="D442" s="11">
        <f ca="1">IF(B442&lt;=$D$26,IF(C442&lt;$B$35,$B$35,IF(C442&gt;$C$35,$C$35,C442)),"")</f>
        <v>89</v>
      </c>
      <c r="E442" s="1">
        <f t="shared" ca="1" si="46"/>
        <v>10</v>
      </c>
      <c r="G442" s="3"/>
      <c r="H442" s="3"/>
      <c r="I442" s="3"/>
    </row>
    <row r="443" spans="2:9" x14ac:dyDescent="0.25">
      <c r="B443" s="1">
        <v>390</v>
      </c>
      <c r="C443" s="11">
        <f t="shared" ca="1" si="47"/>
        <v>86</v>
      </c>
      <c r="D443" s="11">
        <f ca="1">IF(B443&lt;=$D$26,IF(C443&lt;$B$35,$B$35,IF(C443&gt;$C$35,$C$35,C443)),"")</f>
        <v>86</v>
      </c>
      <c r="E443" s="1">
        <f t="shared" ca="1" si="46"/>
        <v>10</v>
      </c>
      <c r="G443" s="3"/>
      <c r="H443" s="3"/>
      <c r="I443" s="3"/>
    </row>
    <row r="444" spans="2:9" x14ac:dyDescent="0.25">
      <c r="B444" s="1">
        <v>391</v>
      </c>
      <c r="C444" s="11">
        <f t="shared" ca="1" si="47"/>
        <v>70</v>
      </c>
      <c r="D444" s="11">
        <f ca="1">IF(B444&lt;=$D$26,IF(C444&lt;$B$35,$B$35,IF(C444&gt;$C$35,$C$35,C444)),"")</f>
        <v>70</v>
      </c>
      <c r="E444" s="1">
        <f t="shared" ca="1" si="46"/>
        <v>6</v>
      </c>
      <c r="G444" s="3"/>
      <c r="H444" s="3"/>
      <c r="I444" s="3"/>
    </row>
    <row r="445" spans="2:9" x14ac:dyDescent="0.25">
      <c r="B445" s="1">
        <v>392</v>
      </c>
      <c r="C445" s="11">
        <f t="shared" ca="1" si="47"/>
        <v>79</v>
      </c>
      <c r="D445" s="11">
        <f ca="1">IF(B445&lt;=$D$26,IF(C445&lt;$B$35,$B$35,IF(C445&gt;$C$35,$C$35,C445)),"")</f>
        <v>79</v>
      </c>
      <c r="E445" s="1">
        <f t="shared" ca="1" si="46"/>
        <v>8</v>
      </c>
      <c r="G445" s="3"/>
      <c r="H445" s="3"/>
      <c r="I445" s="3"/>
    </row>
    <row r="446" spans="2:9" x14ac:dyDescent="0.25">
      <c r="B446" s="1">
        <v>393</v>
      </c>
      <c r="C446" s="11">
        <f t="shared" ca="1" si="47"/>
        <v>88</v>
      </c>
      <c r="D446" s="11">
        <f ca="1">IF(B446&lt;=$D$26,IF(C446&lt;$B$35,$B$35,IF(C446&gt;$C$35,$C$35,C446)),"")</f>
        <v>88</v>
      </c>
      <c r="E446" s="1">
        <f t="shared" ca="1" si="46"/>
        <v>10</v>
      </c>
      <c r="G446" s="3"/>
      <c r="H446" s="3"/>
      <c r="I446" s="3"/>
    </row>
    <row r="447" spans="2:9" x14ac:dyDescent="0.25">
      <c r="B447" s="1">
        <v>394</v>
      </c>
      <c r="C447" s="11">
        <f t="shared" ca="1" si="47"/>
        <v>85</v>
      </c>
      <c r="D447" s="11">
        <f ca="1">IF(B447&lt;=$D$26,IF(C447&lt;$B$35,$B$35,IF(C447&gt;$C$35,$C$35,C447)),"")</f>
        <v>85</v>
      </c>
      <c r="E447" s="1">
        <f t="shared" ca="1" si="46"/>
        <v>9</v>
      </c>
      <c r="G447" s="3"/>
      <c r="H447" s="3"/>
      <c r="I447" s="3"/>
    </row>
    <row r="448" spans="2:9" x14ac:dyDescent="0.25">
      <c r="B448" s="1">
        <v>395</v>
      </c>
      <c r="C448" s="11">
        <f t="shared" ca="1" si="47"/>
        <v>86</v>
      </c>
      <c r="D448" s="11">
        <f ca="1">IF(B448&lt;=$D$26,IF(C448&lt;$B$35,$B$35,IF(C448&gt;$C$35,$C$35,C448)),"")</f>
        <v>86</v>
      </c>
      <c r="E448" s="1">
        <f t="shared" ca="1" si="46"/>
        <v>10</v>
      </c>
      <c r="G448" s="3"/>
      <c r="H448" s="3"/>
      <c r="I448" s="3"/>
    </row>
    <row r="449" spans="2:9" x14ac:dyDescent="0.25">
      <c r="B449" s="1">
        <v>396</v>
      </c>
      <c r="C449" s="11">
        <f t="shared" ca="1" si="47"/>
        <v>79</v>
      </c>
      <c r="D449" s="11">
        <f ca="1">IF(B449&lt;=$D$26,IF(C449&lt;$B$35,$B$35,IF(C449&gt;$C$35,$C$35,C449)),"")</f>
        <v>79</v>
      </c>
      <c r="E449" s="1">
        <f t="shared" ca="1" si="46"/>
        <v>8</v>
      </c>
      <c r="G449" s="3"/>
      <c r="H449" s="3"/>
      <c r="I449" s="3"/>
    </row>
    <row r="450" spans="2:9" x14ac:dyDescent="0.25">
      <c r="B450" s="1">
        <v>397</v>
      </c>
      <c r="C450" s="11">
        <f t="shared" ca="1" si="47"/>
        <v>79</v>
      </c>
      <c r="D450" s="11">
        <f ca="1">IF(B450&lt;=$D$26,IF(C450&lt;$B$35,$B$35,IF(C450&gt;$C$35,$C$35,C450)),"")</f>
        <v>79</v>
      </c>
      <c r="E450" s="1">
        <f t="shared" ca="1" si="46"/>
        <v>8</v>
      </c>
      <c r="G450" s="3"/>
      <c r="H450" s="3"/>
      <c r="I450" s="3"/>
    </row>
    <row r="451" spans="2:9" x14ac:dyDescent="0.25">
      <c r="B451" s="1">
        <v>398</v>
      </c>
      <c r="C451" s="11">
        <f t="shared" ca="1" si="47"/>
        <v>91</v>
      </c>
      <c r="D451" s="11">
        <f ca="1">IF(B451&lt;=$D$26,IF(C451&lt;$B$35,$B$35,IF(C451&gt;$C$35,$C$35,C451)),"")</f>
        <v>91</v>
      </c>
      <c r="E451" s="1">
        <f t="shared" ca="1" si="46"/>
        <v>11</v>
      </c>
      <c r="G451" s="3"/>
      <c r="H451" s="3"/>
      <c r="I451" s="3"/>
    </row>
    <row r="452" spans="2:9" x14ac:dyDescent="0.25">
      <c r="B452" s="1">
        <v>399</v>
      </c>
      <c r="C452" s="11">
        <f t="shared" ca="1" si="47"/>
        <v>75</v>
      </c>
      <c r="D452" s="11">
        <f ca="1">IF(B452&lt;=$D$26,IF(C452&lt;$B$35,$B$35,IF(C452&gt;$C$35,$C$35,C452)),"")</f>
        <v>75</v>
      </c>
      <c r="E452" s="1">
        <f t="shared" ca="1" si="46"/>
        <v>7</v>
      </c>
      <c r="G452" s="3"/>
      <c r="H452" s="3"/>
      <c r="I452" s="3"/>
    </row>
    <row r="453" spans="2:9" x14ac:dyDescent="0.25">
      <c r="B453" s="1">
        <v>400</v>
      </c>
      <c r="C453" s="11">
        <f t="shared" ca="1" si="47"/>
        <v>64</v>
      </c>
      <c r="D453" s="11">
        <f ca="1">IF(B453&lt;=$D$26,IF(C453&lt;$B$35,$B$35,IF(C453&gt;$C$35,$C$35,C453)),"")</f>
        <v>64</v>
      </c>
      <c r="E453" s="1">
        <f t="shared" ca="1" si="46"/>
        <v>4</v>
      </c>
      <c r="G453" s="3"/>
      <c r="H453" s="3"/>
      <c r="I453" s="3"/>
    </row>
    <row r="454" spans="2:9" x14ac:dyDescent="0.25">
      <c r="B454" s="1">
        <v>401</v>
      </c>
      <c r="C454" s="11">
        <f t="shared" ca="1" si="47"/>
        <v>74</v>
      </c>
      <c r="D454" s="11">
        <f ca="1">IF(B454&lt;=$D$26,IF(C454&lt;$B$35,$B$35,IF(C454&gt;$C$35,$C$35,C454)),"")</f>
        <v>74</v>
      </c>
      <c r="E454" s="1">
        <f t="shared" ca="1" si="46"/>
        <v>7</v>
      </c>
      <c r="G454" s="3"/>
      <c r="H454" s="3"/>
      <c r="I454" s="3"/>
    </row>
    <row r="455" spans="2:9" x14ac:dyDescent="0.25">
      <c r="B455" s="1">
        <v>402</v>
      </c>
      <c r="C455" s="11">
        <f t="shared" ca="1" si="47"/>
        <v>80</v>
      </c>
      <c r="D455" s="11">
        <f ca="1">IF(B455&lt;=$D$26,IF(C455&lt;$B$35,$B$35,IF(C455&gt;$C$35,$C$35,C455)),"")</f>
        <v>80</v>
      </c>
      <c r="E455" s="1">
        <f t="shared" ca="1" si="46"/>
        <v>8</v>
      </c>
      <c r="G455" s="3"/>
      <c r="H455" s="3"/>
      <c r="I455" s="3"/>
    </row>
    <row r="456" spans="2:9" x14ac:dyDescent="0.25">
      <c r="B456" s="1">
        <v>403</v>
      </c>
      <c r="C456" s="11">
        <f t="shared" ca="1" si="47"/>
        <v>98</v>
      </c>
      <c r="D456" s="11">
        <f ca="1">IF(B456&lt;=$D$26,IF(C456&lt;$B$35,$B$35,IF(C456&gt;$C$35,$C$35,C456)),"")</f>
        <v>98</v>
      </c>
      <c r="E456" s="1">
        <f t="shared" ca="1" si="46"/>
        <v>13</v>
      </c>
      <c r="G456" s="3"/>
      <c r="H456" s="3"/>
      <c r="I456" s="3"/>
    </row>
    <row r="457" spans="2:9" x14ac:dyDescent="0.25">
      <c r="B457" s="1">
        <v>404</v>
      </c>
      <c r="C457" s="11">
        <f t="shared" ca="1" si="47"/>
        <v>65</v>
      </c>
      <c r="D457" s="11">
        <f ca="1">IF(B457&lt;=$D$26,IF(C457&lt;$B$35,$B$35,IF(C457&gt;$C$35,$C$35,C457)),"")</f>
        <v>65</v>
      </c>
      <c r="E457" s="1">
        <f t="shared" ca="1" si="46"/>
        <v>4</v>
      </c>
      <c r="G457" s="3"/>
      <c r="H457" s="3"/>
      <c r="I457" s="3"/>
    </row>
    <row r="458" spans="2:9" x14ac:dyDescent="0.25">
      <c r="B458" s="1">
        <v>405</v>
      </c>
      <c r="C458" s="11">
        <f t="shared" ca="1" si="47"/>
        <v>72</v>
      </c>
      <c r="D458" s="11">
        <f ca="1">IF(B458&lt;=$D$26,IF(C458&lt;$B$35,$B$35,IF(C458&gt;$C$35,$C$35,C458)),"")</f>
        <v>72</v>
      </c>
      <c r="E458" s="1">
        <f t="shared" ca="1" si="46"/>
        <v>6</v>
      </c>
      <c r="G458" s="3"/>
      <c r="H458" s="3"/>
      <c r="I458" s="3"/>
    </row>
    <row r="459" spans="2:9" x14ac:dyDescent="0.25">
      <c r="B459" s="1">
        <v>406</v>
      </c>
      <c r="C459" s="11">
        <f t="shared" ca="1" si="47"/>
        <v>90</v>
      </c>
      <c r="D459" s="11">
        <f ca="1">IF(B459&lt;=$D$26,IF(C459&lt;$B$35,$B$35,IF(C459&gt;$C$35,$C$35,C459)),"")</f>
        <v>90</v>
      </c>
      <c r="E459" s="1">
        <f t="shared" ca="1" si="46"/>
        <v>11</v>
      </c>
      <c r="G459" s="3"/>
      <c r="H459" s="3"/>
      <c r="I459" s="3"/>
    </row>
    <row r="460" spans="2:9" x14ac:dyDescent="0.25">
      <c r="B460" s="1">
        <v>407</v>
      </c>
      <c r="C460" s="11">
        <f t="shared" ca="1" si="47"/>
        <v>74</v>
      </c>
      <c r="D460" s="11">
        <f ca="1">IF(B460&lt;=$D$26,IF(C460&lt;$B$35,$B$35,IF(C460&gt;$C$35,$C$35,C460)),"")</f>
        <v>74</v>
      </c>
      <c r="E460" s="1">
        <f t="shared" ca="1" si="46"/>
        <v>7</v>
      </c>
      <c r="G460" s="3"/>
      <c r="H460" s="3"/>
      <c r="I460" s="3"/>
    </row>
    <row r="461" spans="2:9" x14ac:dyDescent="0.25">
      <c r="B461" s="1">
        <v>408</v>
      </c>
      <c r="C461" s="11">
        <f t="shared" ca="1" si="47"/>
        <v>74</v>
      </c>
      <c r="D461" s="11">
        <f ca="1">IF(B461&lt;=$D$26,IF(C461&lt;$B$35,$B$35,IF(C461&gt;$C$35,$C$35,C461)),"")</f>
        <v>74</v>
      </c>
      <c r="E461" s="1">
        <f t="shared" ca="1" si="46"/>
        <v>7</v>
      </c>
      <c r="G461" s="3"/>
      <c r="H461" s="3"/>
      <c r="I461" s="3"/>
    </row>
    <row r="462" spans="2:9" x14ac:dyDescent="0.25">
      <c r="B462" s="1">
        <v>409</v>
      </c>
      <c r="C462" s="11">
        <f t="shared" ca="1" si="47"/>
        <v>74</v>
      </c>
      <c r="D462" s="11">
        <f ca="1">IF(B462&lt;=$D$26,IF(C462&lt;$B$35,$B$35,IF(C462&gt;$C$35,$C$35,C462)),"")</f>
        <v>74</v>
      </c>
      <c r="E462" s="1">
        <f t="shared" ca="1" si="46"/>
        <v>7</v>
      </c>
      <c r="G462" s="3"/>
      <c r="H462" s="3"/>
      <c r="I462" s="3"/>
    </row>
    <row r="463" spans="2:9" x14ac:dyDescent="0.25">
      <c r="B463" s="1">
        <v>410</v>
      </c>
      <c r="C463" s="11">
        <f t="shared" ca="1" si="47"/>
        <v>91</v>
      </c>
      <c r="D463" s="11">
        <f ca="1">IF(B463&lt;=$D$26,IF(C463&lt;$B$35,$B$35,IF(C463&gt;$C$35,$C$35,C463)),"")</f>
        <v>91</v>
      </c>
      <c r="E463" s="1">
        <f t="shared" ca="1" si="46"/>
        <v>11</v>
      </c>
      <c r="G463" s="3"/>
      <c r="H463" s="3"/>
      <c r="I463" s="3"/>
    </row>
    <row r="464" spans="2:9" x14ac:dyDescent="0.25">
      <c r="B464" s="1">
        <v>411</v>
      </c>
      <c r="C464" s="11">
        <f t="shared" ca="1" si="47"/>
        <v>81</v>
      </c>
      <c r="D464" s="11">
        <f ca="1">IF(B464&lt;=$D$26,IF(C464&lt;$B$35,$B$35,IF(C464&gt;$C$35,$C$35,C464)),"")</f>
        <v>81</v>
      </c>
      <c r="E464" s="1">
        <f t="shared" ca="1" si="46"/>
        <v>8</v>
      </c>
      <c r="G464" s="3"/>
      <c r="H464" s="3"/>
      <c r="I464" s="3"/>
    </row>
    <row r="465" spans="2:9" x14ac:dyDescent="0.25">
      <c r="B465" s="1">
        <v>412</v>
      </c>
      <c r="C465" s="11">
        <f t="shared" ca="1" si="47"/>
        <v>82</v>
      </c>
      <c r="D465" s="11">
        <f ca="1">IF(B465&lt;=$D$26,IF(C465&lt;$B$35,$B$35,IF(C465&gt;$C$35,$C$35,C465)),"")</f>
        <v>82</v>
      </c>
      <c r="E465" s="1">
        <f t="shared" ca="1" si="46"/>
        <v>9</v>
      </c>
      <c r="G465" s="3"/>
      <c r="H465" s="3"/>
      <c r="I465" s="3"/>
    </row>
    <row r="466" spans="2:9" x14ac:dyDescent="0.25">
      <c r="B466" s="1">
        <v>413</v>
      </c>
      <c r="C466" s="11">
        <f t="shared" ca="1" si="47"/>
        <v>87</v>
      </c>
      <c r="D466" s="11">
        <f ca="1">IF(B466&lt;=$D$26,IF(C466&lt;$B$35,$B$35,IF(C466&gt;$C$35,$C$35,C466)),"")</f>
        <v>87</v>
      </c>
      <c r="E466" s="1">
        <f t="shared" ca="1" si="46"/>
        <v>10</v>
      </c>
      <c r="G466" s="3"/>
      <c r="H466" s="3"/>
      <c r="I466" s="3"/>
    </row>
    <row r="467" spans="2:9" x14ac:dyDescent="0.25">
      <c r="B467" s="1">
        <v>414</v>
      </c>
      <c r="C467" s="11">
        <f t="shared" ca="1" si="47"/>
        <v>59</v>
      </c>
      <c r="D467" s="11">
        <f ca="1">IF(B467&lt;=$D$26,IF(C467&lt;$B$35,$B$35,IF(C467&gt;$C$35,$C$35,C467)),"")</f>
        <v>59</v>
      </c>
      <c r="E467" s="1">
        <f t="shared" ca="1" si="46"/>
        <v>3</v>
      </c>
      <c r="G467" s="3"/>
      <c r="H467" s="3"/>
      <c r="I467" s="3"/>
    </row>
    <row r="468" spans="2:9" x14ac:dyDescent="0.25">
      <c r="B468" s="1">
        <v>415</v>
      </c>
      <c r="C468" s="11">
        <f t="shared" ca="1" si="47"/>
        <v>89</v>
      </c>
      <c r="D468" s="11">
        <f ca="1">IF(B468&lt;=$D$26,IF(C468&lt;$B$35,$B$35,IF(C468&gt;$C$35,$C$35,C468)),"")</f>
        <v>89</v>
      </c>
      <c r="E468" s="1">
        <f t="shared" ca="1" si="46"/>
        <v>10</v>
      </c>
      <c r="G468" s="3"/>
      <c r="H468" s="3"/>
      <c r="I468" s="3"/>
    </row>
    <row r="469" spans="2:9" x14ac:dyDescent="0.25">
      <c r="B469" s="1">
        <v>416</v>
      </c>
      <c r="C469" s="11">
        <f t="shared" ca="1" si="47"/>
        <v>66</v>
      </c>
      <c r="D469" s="11">
        <f ca="1">IF(B469&lt;=$D$26,IF(C469&lt;$B$35,$B$35,IF(C469&gt;$C$35,$C$35,C469)),"")</f>
        <v>66</v>
      </c>
      <c r="E469" s="1">
        <f t="shared" ca="1" si="46"/>
        <v>5</v>
      </c>
      <c r="G469" s="3"/>
      <c r="H469" s="3"/>
      <c r="I469" s="3"/>
    </row>
    <row r="470" spans="2:9" x14ac:dyDescent="0.25">
      <c r="B470" s="1">
        <v>417</v>
      </c>
      <c r="C470" s="11">
        <f t="shared" ca="1" si="47"/>
        <v>64</v>
      </c>
      <c r="D470" s="11">
        <f ca="1">IF(B470&lt;=$D$26,IF(C470&lt;$B$35,$B$35,IF(C470&gt;$C$35,$C$35,C470)),"")</f>
        <v>64</v>
      </c>
      <c r="E470" s="1">
        <f t="shared" ca="1" si="46"/>
        <v>4</v>
      </c>
      <c r="G470" s="3"/>
      <c r="H470" s="3"/>
      <c r="I470" s="3"/>
    </row>
    <row r="471" spans="2:9" x14ac:dyDescent="0.25">
      <c r="B471" s="1">
        <v>418</v>
      </c>
      <c r="C471" s="11">
        <f t="shared" ca="1" si="47"/>
        <v>73</v>
      </c>
      <c r="D471" s="11">
        <f ca="1">IF(B471&lt;=$D$26,IF(C471&lt;$B$35,$B$35,IF(C471&gt;$C$35,$C$35,C471)),"")</f>
        <v>73</v>
      </c>
      <c r="E471" s="1">
        <f t="shared" ca="1" si="46"/>
        <v>6</v>
      </c>
      <c r="G471" s="3"/>
      <c r="H471" s="3"/>
      <c r="I471" s="3"/>
    </row>
    <row r="472" spans="2:9" x14ac:dyDescent="0.25">
      <c r="B472" s="1">
        <v>419</v>
      </c>
      <c r="C472" s="11">
        <f t="shared" ca="1" si="47"/>
        <v>76</v>
      </c>
      <c r="D472" s="11">
        <f ca="1">IF(B472&lt;=$D$26,IF(C472&lt;$B$35,$B$35,IF(C472&gt;$C$35,$C$35,C472)),"")</f>
        <v>76</v>
      </c>
      <c r="E472" s="1">
        <f t="shared" ca="1" si="46"/>
        <v>7</v>
      </c>
      <c r="G472" s="3"/>
      <c r="H472" s="3"/>
      <c r="I472" s="3"/>
    </row>
    <row r="473" spans="2:9" x14ac:dyDescent="0.25">
      <c r="B473" s="1">
        <v>420</v>
      </c>
      <c r="C473" s="11">
        <f t="shared" ca="1" si="47"/>
        <v>74</v>
      </c>
      <c r="D473" s="11">
        <f ca="1">IF(B473&lt;=$D$26,IF(C473&lt;$B$35,$B$35,IF(C473&gt;$C$35,$C$35,C473)),"")</f>
        <v>74</v>
      </c>
      <c r="E473" s="1">
        <f t="shared" ca="1" si="46"/>
        <v>7</v>
      </c>
      <c r="G473" s="3"/>
      <c r="H473" s="3"/>
      <c r="I473" s="3"/>
    </row>
    <row r="474" spans="2:9" x14ac:dyDescent="0.25">
      <c r="B474" s="1">
        <v>421</v>
      </c>
      <c r="C474" s="11">
        <f t="shared" ca="1" si="47"/>
        <v>92</v>
      </c>
      <c r="D474" s="11">
        <f ca="1">IF(B474&lt;=$D$26,IF(C474&lt;$B$35,$B$35,IF(C474&gt;$C$35,$C$35,C474)),"")</f>
        <v>92</v>
      </c>
      <c r="E474" s="1">
        <f t="shared" ca="1" si="46"/>
        <v>11</v>
      </c>
      <c r="G474" s="3"/>
      <c r="H474" s="3"/>
      <c r="I474" s="3"/>
    </row>
    <row r="475" spans="2:9" x14ac:dyDescent="0.25">
      <c r="B475" s="1">
        <v>422</v>
      </c>
      <c r="C475" s="11">
        <f t="shared" ca="1" si="47"/>
        <v>87</v>
      </c>
      <c r="D475" s="11">
        <f ca="1">IF(B475&lt;=$D$26,IF(C475&lt;$B$35,$B$35,IF(C475&gt;$C$35,$C$35,C475)),"")</f>
        <v>87</v>
      </c>
      <c r="E475" s="1">
        <f t="shared" ca="1" si="46"/>
        <v>10</v>
      </c>
      <c r="G475" s="3"/>
      <c r="H475" s="3"/>
      <c r="I475" s="3"/>
    </row>
    <row r="476" spans="2:9" x14ac:dyDescent="0.25">
      <c r="B476" s="1">
        <v>423</v>
      </c>
      <c r="C476" s="11">
        <f t="shared" ca="1" si="47"/>
        <v>72</v>
      </c>
      <c r="D476" s="11">
        <f ca="1">IF(B476&lt;=$D$26,IF(C476&lt;$B$35,$B$35,IF(C476&gt;$C$35,$C$35,C476)),"")</f>
        <v>72</v>
      </c>
      <c r="E476" s="1">
        <f t="shared" ca="1" si="46"/>
        <v>6</v>
      </c>
      <c r="G476" s="3"/>
      <c r="H476" s="3"/>
      <c r="I476" s="3"/>
    </row>
    <row r="477" spans="2:9" x14ac:dyDescent="0.25">
      <c r="B477" s="1">
        <v>424</v>
      </c>
      <c r="C477" s="11">
        <f t="shared" ca="1" si="47"/>
        <v>81</v>
      </c>
      <c r="D477" s="11">
        <f ca="1">IF(B477&lt;=$D$26,IF(C477&lt;$B$35,$B$35,IF(C477&gt;$C$35,$C$35,C477)),"")</f>
        <v>81</v>
      </c>
      <c r="E477" s="1">
        <f t="shared" ca="1" si="46"/>
        <v>8</v>
      </c>
      <c r="G477" s="3"/>
      <c r="H477" s="3"/>
      <c r="I477" s="3"/>
    </row>
    <row r="478" spans="2:9" x14ac:dyDescent="0.25">
      <c r="B478" s="1">
        <v>425</v>
      </c>
      <c r="C478" s="11">
        <f t="shared" ca="1" si="47"/>
        <v>87</v>
      </c>
      <c r="D478" s="11">
        <f ca="1">IF(B478&lt;=$D$26,IF(C478&lt;$B$35,$B$35,IF(C478&gt;$C$35,$C$35,C478)),"")</f>
        <v>87</v>
      </c>
      <c r="E478" s="1">
        <f t="shared" ca="1" si="46"/>
        <v>10</v>
      </c>
      <c r="G478" s="3"/>
      <c r="H478" s="3"/>
      <c r="I478" s="3"/>
    </row>
    <row r="479" spans="2:9" x14ac:dyDescent="0.25">
      <c r="B479" s="1">
        <v>426</v>
      </c>
      <c r="C479" s="11">
        <f t="shared" ca="1" si="47"/>
        <v>93</v>
      </c>
      <c r="D479" s="11">
        <f ca="1">IF(B479&lt;=$D$26,IF(C479&lt;$B$35,$B$35,IF(C479&gt;$C$35,$C$35,C479)),"")</f>
        <v>93</v>
      </c>
      <c r="E479" s="1">
        <f t="shared" ca="1" si="46"/>
        <v>11</v>
      </c>
      <c r="G479" s="3"/>
      <c r="H479" s="3"/>
      <c r="I479" s="3"/>
    </row>
    <row r="480" spans="2:9" x14ac:dyDescent="0.25">
      <c r="B480" s="1">
        <v>427</v>
      </c>
      <c r="C480" s="11">
        <f t="shared" ca="1" si="47"/>
        <v>64</v>
      </c>
      <c r="D480" s="11">
        <f ca="1">IF(B480&lt;=$D$26,IF(C480&lt;$B$35,$B$35,IF(C480&gt;$C$35,$C$35,C480)),"")</f>
        <v>64</v>
      </c>
      <c r="E480" s="1">
        <f t="shared" ca="1" si="46"/>
        <v>4</v>
      </c>
      <c r="G480" s="3"/>
      <c r="H480" s="3"/>
      <c r="I480" s="3"/>
    </row>
    <row r="481" spans="2:9" x14ac:dyDescent="0.25">
      <c r="B481" s="1">
        <v>428</v>
      </c>
      <c r="C481" s="11">
        <f t="shared" ca="1" si="47"/>
        <v>80</v>
      </c>
      <c r="D481" s="11">
        <f ca="1">IF(B481&lt;=$D$26,IF(C481&lt;$B$35,$B$35,IF(C481&gt;$C$35,$C$35,C481)),"")</f>
        <v>80</v>
      </c>
      <c r="E481" s="1">
        <f t="shared" ca="1" si="46"/>
        <v>8</v>
      </c>
      <c r="G481" s="3"/>
      <c r="H481" s="3"/>
      <c r="I481" s="3"/>
    </row>
    <row r="482" spans="2:9" x14ac:dyDescent="0.25">
      <c r="B482" s="1">
        <v>429</v>
      </c>
      <c r="C482" s="11">
        <f t="shared" ca="1" si="47"/>
        <v>88</v>
      </c>
      <c r="D482" s="11">
        <f ca="1">IF(B482&lt;=$D$26,IF(C482&lt;$B$35,$B$35,IF(C482&gt;$C$35,$C$35,C482)),"")</f>
        <v>88</v>
      </c>
      <c r="E482" s="1">
        <f t="shared" ca="1" si="46"/>
        <v>10</v>
      </c>
      <c r="G482" s="3"/>
      <c r="H482" s="3"/>
      <c r="I482" s="3"/>
    </row>
    <row r="483" spans="2:9" x14ac:dyDescent="0.25">
      <c r="B483" s="1">
        <v>430</v>
      </c>
      <c r="C483" s="11">
        <f t="shared" ca="1" si="47"/>
        <v>82</v>
      </c>
      <c r="D483" s="11">
        <f ca="1">IF(B483&lt;=$D$26,IF(C483&lt;$B$35,$B$35,IF(C483&gt;$C$35,$C$35,C483)),"")</f>
        <v>82</v>
      </c>
      <c r="E483" s="1">
        <f t="shared" ca="1" si="46"/>
        <v>9</v>
      </c>
      <c r="G483" s="3"/>
      <c r="H483" s="3"/>
      <c r="I483" s="3"/>
    </row>
    <row r="484" spans="2:9" x14ac:dyDescent="0.25">
      <c r="B484" s="1">
        <v>431</v>
      </c>
      <c r="C484" s="11">
        <f t="shared" ca="1" si="47"/>
        <v>97</v>
      </c>
      <c r="D484" s="11">
        <f ca="1">IF(B484&lt;=$D$26,IF(C484&lt;$B$35,$B$35,IF(C484&gt;$C$35,$C$35,C484)),"")</f>
        <v>97</v>
      </c>
      <c r="E484" s="1">
        <f t="shared" ca="1" si="46"/>
        <v>12</v>
      </c>
      <c r="G484" s="3"/>
      <c r="H484" s="3"/>
      <c r="I484" s="3"/>
    </row>
    <row r="485" spans="2:9" x14ac:dyDescent="0.25">
      <c r="B485" s="1">
        <v>432</v>
      </c>
      <c r="C485" s="11">
        <f t="shared" ca="1" si="47"/>
        <v>68</v>
      </c>
      <c r="D485" s="11">
        <f ca="1">IF(B485&lt;=$D$26,IF(C485&lt;$B$35,$B$35,IF(C485&gt;$C$35,$C$35,C485)),"")</f>
        <v>68</v>
      </c>
      <c r="E485" s="1">
        <f t="shared" ca="1" si="46"/>
        <v>5</v>
      </c>
      <c r="G485" s="3"/>
      <c r="H485" s="3"/>
      <c r="I485" s="3"/>
    </row>
    <row r="486" spans="2:9" x14ac:dyDescent="0.25">
      <c r="B486" s="1">
        <v>433</v>
      </c>
      <c r="C486" s="11">
        <f t="shared" ca="1" si="47"/>
        <v>76</v>
      </c>
      <c r="D486" s="11">
        <f ca="1">IF(B486&lt;=$D$26,IF(C486&lt;$B$35,$B$35,IF(C486&gt;$C$35,$C$35,C486)),"")</f>
        <v>76</v>
      </c>
      <c r="E486" s="1">
        <f t="shared" ca="1" si="46"/>
        <v>7</v>
      </c>
      <c r="G486" s="3"/>
      <c r="H486" s="3"/>
      <c r="I486" s="3"/>
    </row>
    <row r="487" spans="2:9" x14ac:dyDescent="0.25">
      <c r="B487" s="1">
        <v>434</v>
      </c>
      <c r="C487" s="11">
        <f t="shared" ca="1" si="47"/>
        <v>78</v>
      </c>
      <c r="D487" s="11">
        <f ca="1">IF(B487&lt;=$D$26,IF(C487&lt;$B$35,$B$35,IF(C487&gt;$C$35,$C$35,C487)),"")</f>
        <v>78</v>
      </c>
      <c r="E487" s="1">
        <f t="shared" ca="1" si="46"/>
        <v>8</v>
      </c>
      <c r="G487" s="3"/>
      <c r="H487" s="3"/>
      <c r="I487" s="3"/>
    </row>
    <row r="488" spans="2:9" x14ac:dyDescent="0.25">
      <c r="B488" s="1">
        <v>435</v>
      </c>
      <c r="C488" s="11">
        <f t="shared" ca="1" si="47"/>
        <v>67</v>
      </c>
      <c r="D488" s="11">
        <f ca="1">IF(B488&lt;=$D$26,IF(C488&lt;$B$35,$B$35,IF(C488&gt;$C$35,$C$35,C488)),"")</f>
        <v>67</v>
      </c>
      <c r="E488" s="1">
        <f t="shared" ca="1" si="46"/>
        <v>5</v>
      </c>
      <c r="G488" s="3"/>
      <c r="H488" s="3"/>
      <c r="I488" s="3"/>
    </row>
    <row r="489" spans="2:9" x14ac:dyDescent="0.25">
      <c r="B489" s="1">
        <v>436</v>
      </c>
      <c r="C489" s="11">
        <f t="shared" ca="1" si="47"/>
        <v>94</v>
      </c>
      <c r="D489" s="11">
        <f ca="1">IF(B489&lt;=$D$26,IF(C489&lt;$B$35,$B$35,IF(C489&gt;$C$35,$C$35,C489)),"")</f>
        <v>94</v>
      </c>
      <c r="E489" s="1">
        <f t="shared" ca="1" si="46"/>
        <v>12</v>
      </c>
      <c r="G489" s="3"/>
      <c r="H489" s="3"/>
      <c r="I489" s="3"/>
    </row>
    <row r="490" spans="2:9" x14ac:dyDescent="0.25">
      <c r="B490" s="1">
        <v>437</v>
      </c>
      <c r="C490" s="11">
        <f t="shared" ca="1" si="47"/>
        <v>69</v>
      </c>
      <c r="D490" s="11">
        <f ca="1">IF(B490&lt;=$D$26,IF(C490&lt;$B$35,$B$35,IF(C490&gt;$C$35,$C$35,C490)),"")</f>
        <v>69</v>
      </c>
      <c r="E490" s="1">
        <f t="shared" ca="1" si="46"/>
        <v>5</v>
      </c>
      <c r="G490" s="3"/>
      <c r="H490" s="3"/>
      <c r="I490" s="3"/>
    </row>
    <row r="491" spans="2:9" x14ac:dyDescent="0.25">
      <c r="B491" s="1">
        <v>438</v>
      </c>
      <c r="C491" s="11">
        <f t="shared" ca="1" si="47"/>
        <v>70</v>
      </c>
      <c r="D491" s="11">
        <f ca="1">IF(B491&lt;=$D$26,IF(C491&lt;$B$35,$B$35,IF(C491&gt;$C$35,$C$35,C491)),"")</f>
        <v>70</v>
      </c>
      <c r="E491" s="1">
        <f t="shared" ca="1" si="46"/>
        <v>6</v>
      </c>
      <c r="G491" s="3"/>
      <c r="H491" s="3"/>
      <c r="I491" s="3"/>
    </row>
    <row r="492" spans="2:9" x14ac:dyDescent="0.25">
      <c r="B492" s="1">
        <v>439</v>
      </c>
      <c r="C492" s="11">
        <f t="shared" ca="1" si="47"/>
        <v>79</v>
      </c>
      <c r="D492" s="11">
        <f ca="1">IF(B492&lt;=$D$26,IF(C492&lt;$B$35,$B$35,IF(C492&gt;$C$35,$C$35,C492)),"")</f>
        <v>79</v>
      </c>
      <c r="E492" s="1">
        <f t="shared" ca="1" si="46"/>
        <v>8</v>
      </c>
      <c r="G492" s="3"/>
      <c r="H492" s="3"/>
      <c r="I492" s="3"/>
    </row>
    <row r="493" spans="2:9" x14ac:dyDescent="0.25">
      <c r="B493" s="1">
        <v>440</v>
      </c>
      <c r="C493" s="11">
        <f t="shared" ca="1" si="47"/>
        <v>79</v>
      </c>
      <c r="D493" s="11">
        <f ca="1">IF(B493&lt;=$D$26,IF(C493&lt;$B$35,$B$35,IF(C493&gt;$C$35,$C$35,C493)),"")</f>
        <v>79</v>
      </c>
      <c r="E493" s="1">
        <f t="shared" ca="1" si="46"/>
        <v>8</v>
      </c>
      <c r="G493" s="3"/>
      <c r="H493" s="3"/>
      <c r="I493" s="3"/>
    </row>
    <row r="494" spans="2:9" x14ac:dyDescent="0.25">
      <c r="B494" s="1">
        <v>441</v>
      </c>
      <c r="C494" s="11">
        <f t="shared" ca="1" si="47"/>
        <v>79</v>
      </c>
      <c r="D494" s="11">
        <f ca="1">IF(B494&lt;=$D$26,IF(C494&lt;$B$35,$B$35,IF(C494&gt;$C$35,$C$35,C494)),"")</f>
        <v>79</v>
      </c>
      <c r="E494" s="1">
        <f t="shared" ca="1" si="46"/>
        <v>8</v>
      </c>
      <c r="G494" s="3"/>
      <c r="H494" s="3"/>
      <c r="I494" s="3"/>
    </row>
    <row r="495" spans="2:9" x14ac:dyDescent="0.25">
      <c r="B495" s="1">
        <v>442</v>
      </c>
      <c r="C495" s="11">
        <f t="shared" ca="1" si="47"/>
        <v>77</v>
      </c>
      <c r="D495" s="11">
        <f ca="1">IF(B495&lt;=$D$26,IF(C495&lt;$B$35,$B$35,IF(C495&gt;$C$35,$C$35,C495)),"")</f>
        <v>77</v>
      </c>
      <c r="E495" s="1">
        <f t="shared" ca="1" si="46"/>
        <v>7</v>
      </c>
      <c r="G495" s="3"/>
      <c r="H495" s="3"/>
      <c r="I495" s="3"/>
    </row>
    <row r="496" spans="2:9" x14ac:dyDescent="0.25">
      <c r="B496" s="1">
        <v>443</v>
      </c>
      <c r="C496" s="11">
        <f t="shared" ca="1" si="47"/>
        <v>74</v>
      </c>
      <c r="D496" s="11">
        <f ca="1">IF(B496&lt;=$D$26,IF(C496&lt;$B$35,$B$35,IF(C496&gt;$C$35,$C$35,C496)),"")</f>
        <v>74</v>
      </c>
      <c r="E496" s="1">
        <f t="shared" ca="1" si="46"/>
        <v>7</v>
      </c>
      <c r="G496" s="3"/>
      <c r="H496" s="3"/>
      <c r="I496" s="3"/>
    </row>
    <row r="497" spans="2:9" x14ac:dyDescent="0.25">
      <c r="B497" s="1">
        <v>444</v>
      </c>
      <c r="C497" s="11">
        <f t="shared" ca="1" si="47"/>
        <v>82</v>
      </c>
      <c r="D497" s="11">
        <f ca="1">IF(B497&lt;=$D$26,IF(C497&lt;$B$35,$B$35,IF(C497&gt;$C$35,$C$35,C497)),"")</f>
        <v>82</v>
      </c>
      <c r="E497" s="1">
        <f t="shared" ca="1" si="46"/>
        <v>9</v>
      </c>
      <c r="G497" s="3"/>
      <c r="H497" s="3"/>
      <c r="I497" s="3"/>
    </row>
    <row r="498" spans="2:9" x14ac:dyDescent="0.25">
      <c r="B498" s="1">
        <v>445</v>
      </c>
      <c r="C498" s="11">
        <f t="shared" ca="1" si="47"/>
        <v>76</v>
      </c>
      <c r="D498" s="11">
        <f ca="1">IF(B498&lt;=$D$26,IF(C498&lt;$B$35,$B$35,IF(C498&gt;$C$35,$C$35,C498)),"")</f>
        <v>76</v>
      </c>
      <c r="E498" s="1">
        <f t="shared" ca="1" si="46"/>
        <v>7</v>
      </c>
      <c r="G498" s="3"/>
      <c r="H498" s="3"/>
      <c r="I498" s="3"/>
    </row>
    <row r="499" spans="2:9" x14ac:dyDescent="0.25">
      <c r="B499" s="1">
        <v>446</v>
      </c>
      <c r="C499" s="11">
        <f t="shared" ca="1" si="47"/>
        <v>83</v>
      </c>
      <c r="D499" s="11">
        <f ca="1">IF(B499&lt;=$D$26,IF(C499&lt;$B$35,$B$35,IF(C499&gt;$C$35,$C$35,C499)),"")</f>
        <v>83</v>
      </c>
      <c r="E499" s="1">
        <f t="shared" ca="1" si="46"/>
        <v>9</v>
      </c>
      <c r="G499" s="3"/>
      <c r="H499" s="3"/>
      <c r="I499" s="3"/>
    </row>
    <row r="500" spans="2:9" x14ac:dyDescent="0.25">
      <c r="B500" s="1">
        <v>447</v>
      </c>
      <c r="C500" s="11">
        <f t="shared" ca="1" si="47"/>
        <v>72</v>
      </c>
      <c r="D500" s="11">
        <f ca="1">IF(B500&lt;=$D$26,IF(C500&lt;$B$35,$B$35,IF(C500&gt;$C$35,$C$35,C500)),"")</f>
        <v>72</v>
      </c>
      <c r="E500" s="1">
        <f t="shared" ca="1" si="46"/>
        <v>6</v>
      </c>
      <c r="G500" s="3"/>
      <c r="H500" s="3"/>
      <c r="I500" s="3"/>
    </row>
    <row r="501" spans="2:9" x14ac:dyDescent="0.25">
      <c r="B501" s="1">
        <v>448</v>
      </c>
      <c r="C501" s="11">
        <f t="shared" ca="1" si="47"/>
        <v>78</v>
      </c>
      <c r="D501" s="11">
        <f ca="1">IF(B501&lt;=$D$26,IF(C501&lt;$B$35,$B$35,IF(C501&gt;$C$35,$C$35,C501)),"")</f>
        <v>78</v>
      </c>
      <c r="E501" s="1">
        <f t="shared" ca="1" si="46"/>
        <v>8</v>
      </c>
      <c r="G501" s="3"/>
      <c r="H501" s="3"/>
      <c r="I501" s="3"/>
    </row>
    <row r="502" spans="2:9" x14ac:dyDescent="0.25">
      <c r="B502" s="1">
        <v>449</v>
      </c>
      <c r="C502" s="11">
        <f t="shared" ca="1" si="47"/>
        <v>93</v>
      </c>
      <c r="D502" s="11">
        <f ca="1">IF(B502&lt;=$D$26,IF(C502&lt;$B$35,$B$35,IF(C502&gt;$C$35,$C$35,C502)),"")</f>
        <v>93</v>
      </c>
      <c r="E502" s="1">
        <f t="shared" ref="E502:E565" ca="1" si="48">IF(D502="","",MATCH(D502,$G$26:$G$45,1))</f>
        <v>11</v>
      </c>
      <c r="G502" s="3"/>
      <c r="H502" s="3"/>
      <c r="I502" s="3"/>
    </row>
    <row r="503" spans="2:9" x14ac:dyDescent="0.25">
      <c r="B503" s="1">
        <v>450</v>
      </c>
      <c r="C503" s="11">
        <f t="shared" ref="C503:C566" ca="1" si="49">IF(B503&lt;=$D$26,ROUND(NORMINV(RAND(),$B$26,$C$26),0),"")</f>
        <v>91</v>
      </c>
      <c r="D503" s="11">
        <f ca="1">IF(B503&lt;=$D$26,IF(C503&lt;$B$35,$B$35,IF(C503&gt;$C$35,$C$35,C503)),"")</f>
        <v>91</v>
      </c>
      <c r="E503" s="1">
        <f t="shared" ca="1" si="48"/>
        <v>11</v>
      </c>
      <c r="G503" s="3"/>
      <c r="H503" s="3"/>
      <c r="I503" s="3"/>
    </row>
    <row r="504" spans="2:9" x14ac:dyDescent="0.25">
      <c r="B504" s="1">
        <v>451</v>
      </c>
      <c r="C504" s="11">
        <f t="shared" ca="1" si="49"/>
        <v>78</v>
      </c>
      <c r="D504" s="11">
        <f ca="1">IF(B504&lt;=$D$26,IF(C504&lt;$B$35,$B$35,IF(C504&gt;$C$35,$C$35,C504)),"")</f>
        <v>78</v>
      </c>
      <c r="E504" s="1">
        <f t="shared" ca="1" si="48"/>
        <v>8</v>
      </c>
      <c r="G504" s="3"/>
      <c r="H504" s="3"/>
      <c r="I504" s="3"/>
    </row>
    <row r="505" spans="2:9" x14ac:dyDescent="0.25">
      <c r="B505" s="1">
        <v>452</v>
      </c>
      <c r="C505" s="11">
        <f t="shared" ca="1" si="49"/>
        <v>76</v>
      </c>
      <c r="D505" s="11">
        <f ca="1">IF(B505&lt;=$D$26,IF(C505&lt;$B$35,$B$35,IF(C505&gt;$C$35,$C$35,C505)),"")</f>
        <v>76</v>
      </c>
      <c r="E505" s="1">
        <f t="shared" ca="1" si="48"/>
        <v>7</v>
      </c>
      <c r="G505" s="3"/>
      <c r="H505" s="3"/>
      <c r="I505" s="3"/>
    </row>
    <row r="506" spans="2:9" x14ac:dyDescent="0.25">
      <c r="B506" s="1">
        <v>453</v>
      </c>
      <c r="C506" s="11">
        <f t="shared" ca="1" si="49"/>
        <v>81</v>
      </c>
      <c r="D506" s="11">
        <f ca="1">IF(B506&lt;=$D$26,IF(C506&lt;$B$35,$B$35,IF(C506&gt;$C$35,$C$35,C506)),"")</f>
        <v>81</v>
      </c>
      <c r="E506" s="1">
        <f t="shared" ca="1" si="48"/>
        <v>8</v>
      </c>
      <c r="G506" s="3"/>
      <c r="H506" s="3"/>
      <c r="I506" s="3"/>
    </row>
    <row r="507" spans="2:9" x14ac:dyDescent="0.25">
      <c r="B507" s="1">
        <v>454</v>
      </c>
      <c r="C507" s="11">
        <f t="shared" ca="1" si="49"/>
        <v>80</v>
      </c>
      <c r="D507" s="11">
        <f ca="1">IF(B507&lt;=$D$26,IF(C507&lt;$B$35,$B$35,IF(C507&gt;$C$35,$C$35,C507)),"")</f>
        <v>80</v>
      </c>
      <c r="E507" s="1">
        <f t="shared" ca="1" si="48"/>
        <v>8</v>
      </c>
      <c r="G507" s="3"/>
      <c r="H507" s="3"/>
      <c r="I507" s="3"/>
    </row>
    <row r="508" spans="2:9" x14ac:dyDescent="0.25">
      <c r="B508" s="1">
        <v>455</v>
      </c>
      <c r="C508" s="11">
        <f t="shared" ca="1" si="49"/>
        <v>94</v>
      </c>
      <c r="D508" s="11">
        <f ca="1">IF(B508&lt;=$D$26,IF(C508&lt;$B$35,$B$35,IF(C508&gt;$C$35,$C$35,C508)),"")</f>
        <v>94</v>
      </c>
      <c r="E508" s="1">
        <f t="shared" ca="1" si="48"/>
        <v>12</v>
      </c>
      <c r="G508" s="3"/>
      <c r="H508" s="3"/>
      <c r="I508" s="3"/>
    </row>
    <row r="509" spans="2:9" x14ac:dyDescent="0.25">
      <c r="B509" s="1">
        <v>456</v>
      </c>
      <c r="C509" s="11">
        <f t="shared" ca="1" si="49"/>
        <v>70</v>
      </c>
      <c r="D509" s="11">
        <f ca="1">IF(B509&lt;=$D$26,IF(C509&lt;$B$35,$B$35,IF(C509&gt;$C$35,$C$35,C509)),"")</f>
        <v>70</v>
      </c>
      <c r="E509" s="1">
        <f t="shared" ca="1" si="48"/>
        <v>6</v>
      </c>
      <c r="G509" s="3"/>
      <c r="H509" s="3"/>
      <c r="I509" s="3"/>
    </row>
    <row r="510" spans="2:9" x14ac:dyDescent="0.25">
      <c r="B510" s="1">
        <v>457</v>
      </c>
      <c r="C510" s="11">
        <f t="shared" ca="1" si="49"/>
        <v>65</v>
      </c>
      <c r="D510" s="11">
        <f ca="1">IF(B510&lt;=$D$26,IF(C510&lt;$B$35,$B$35,IF(C510&gt;$C$35,$C$35,C510)),"")</f>
        <v>65</v>
      </c>
      <c r="E510" s="1">
        <f t="shared" ca="1" si="48"/>
        <v>4</v>
      </c>
      <c r="G510" s="3"/>
      <c r="H510" s="3"/>
      <c r="I510" s="3"/>
    </row>
    <row r="511" spans="2:9" x14ac:dyDescent="0.25">
      <c r="B511" s="1">
        <v>458</v>
      </c>
      <c r="C511" s="11">
        <f t="shared" ca="1" si="49"/>
        <v>85</v>
      </c>
      <c r="D511" s="11">
        <f ca="1">IF(B511&lt;=$D$26,IF(C511&lt;$B$35,$B$35,IF(C511&gt;$C$35,$C$35,C511)),"")</f>
        <v>85</v>
      </c>
      <c r="E511" s="1">
        <f t="shared" ca="1" si="48"/>
        <v>9</v>
      </c>
      <c r="G511" s="3"/>
      <c r="H511" s="3"/>
      <c r="I511" s="3"/>
    </row>
    <row r="512" spans="2:9" x14ac:dyDescent="0.25">
      <c r="B512" s="1">
        <v>459</v>
      </c>
      <c r="C512" s="11">
        <f t="shared" ca="1" si="49"/>
        <v>102</v>
      </c>
      <c r="D512" s="11">
        <f ca="1">IF(B512&lt;=$D$26,IF(C512&lt;$B$35,$B$35,IF(C512&gt;$C$35,$C$35,C512)),"")</f>
        <v>102</v>
      </c>
      <c r="E512" s="1">
        <f t="shared" ca="1" si="48"/>
        <v>14</v>
      </c>
      <c r="G512" s="3"/>
      <c r="H512" s="3"/>
      <c r="I512" s="3"/>
    </row>
    <row r="513" spans="2:9" x14ac:dyDescent="0.25">
      <c r="B513" s="1">
        <v>460</v>
      </c>
      <c r="C513" s="11">
        <f t="shared" ca="1" si="49"/>
        <v>75</v>
      </c>
      <c r="D513" s="11">
        <f ca="1">IF(B513&lt;=$D$26,IF(C513&lt;$B$35,$B$35,IF(C513&gt;$C$35,$C$35,C513)),"")</f>
        <v>75</v>
      </c>
      <c r="E513" s="1">
        <f t="shared" ca="1" si="48"/>
        <v>7</v>
      </c>
      <c r="G513" s="3"/>
      <c r="H513" s="3"/>
      <c r="I513" s="3"/>
    </row>
    <row r="514" spans="2:9" x14ac:dyDescent="0.25">
      <c r="B514" s="1">
        <v>461</v>
      </c>
      <c r="C514" s="11">
        <f t="shared" ca="1" si="49"/>
        <v>74</v>
      </c>
      <c r="D514" s="11">
        <f ca="1">IF(B514&lt;=$D$26,IF(C514&lt;$B$35,$B$35,IF(C514&gt;$C$35,$C$35,C514)),"")</f>
        <v>74</v>
      </c>
      <c r="E514" s="1">
        <f t="shared" ca="1" si="48"/>
        <v>7</v>
      </c>
      <c r="G514" s="3"/>
      <c r="H514" s="3"/>
      <c r="I514" s="3"/>
    </row>
    <row r="515" spans="2:9" x14ac:dyDescent="0.25">
      <c r="B515" s="1">
        <v>462</v>
      </c>
      <c r="C515" s="11">
        <f t="shared" ca="1" si="49"/>
        <v>84</v>
      </c>
      <c r="D515" s="11">
        <f ca="1">IF(B515&lt;=$D$26,IF(C515&lt;$B$35,$B$35,IF(C515&gt;$C$35,$C$35,C515)),"")</f>
        <v>84</v>
      </c>
      <c r="E515" s="1">
        <f t="shared" ca="1" si="48"/>
        <v>9</v>
      </c>
      <c r="G515" s="3"/>
      <c r="H515" s="3"/>
      <c r="I515" s="3"/>
    </row>
    <row r="516" spans="2:9" x14ac:dyDescent="0.25">
      <c r="B516" s="1">
        <v>463</v>
      </c>
      <c r="C516" s="11">
        <f t="shared" ca="1" si="49"/>
        <v>82</v>
      </c>
      <c r="D516" s="11">
        <f ca="1">IF(B516&lt;=$D$26,IF(C516&lt;$B$35,$B$35,IF(C516&gt;$C$35,$C$35,C516)),"")</f>
        <v>82</v>
      </c>
      <c r="E516" s="1">
        <f t="shared" ca="1" si="48"/>
        <v>9</v>
      </c>
      <c r="G516" s="3"/>
      <c r="H516" s="3"/>
      <c r="I516" s="3"/>
    </row>
    <row r="517" spans="2:9" x14ac:dyDescent="0.25">
      <c r="B517" s="1">
        <v>464</v>
      </c>
      <c r="C517" s="11">
        <f t="shared" ca="1" si="49"/>
        <v>92</v>
      </c>
      <c r="D517" s="11">
        <f ca="1">IF(B517&lt;=$D$26,IF(C517&lt;$B$35,$B$35,IF(C517&gt;$C$35,$C$35,C517)),"")</f>
        <v>92</v>
      </c>
      <c r="E517" s="1">
        <f t="shared" ca="1" si="48"/>
        <v>11</v>
      </c>
      <c r="G517" s="3"/>
      <c r="H517" s="3"/>
      <c r="I517" s="3"/>
    </row>
    <row r="518" spans="2:9" x14ac:dyDescent="0.25">
      <c r="B518" s="1">
        <v>465</v>
      </c>
      <c r="C518" s="11">
        <f t="shared" ca="1" si="49"/>
        <v>80</v>
      </c>
      <c r="D518" s="11">
        <f ca="1">IF(B518&lt;=$D$26,IF(C518&lt;$B$35,$B$35,IF(C518&gt;$C$35,$C$35,C518)),"")</f>
        <v>80</v>
      </c>
      <c r="E518" s="1">
        <f t="shared" ca="1" si="48"/>
        <v>8</v>
      </c>
      <c r="G518" s="3"/>
      <c r="H518" s="3"/>
      <c r="I518" s="3"/>
    </row>
    <row r="519" spans="2:9" x14ac:dyDescent="0.25">
      <c r="B519" s="1">
        <v>466</v>
      </c>
      <c r="C519" s="11">
        <f t="shared" ca="1" si="49"/>
        <v>71</v>
      </c>
      <c r="D519" s="11">
        <f ca="1">IF(B519&lt;=$D$26,IF(C519&lt;$B$35,$B$35,IF(C519&gt;$C$35,$C$35,C519)),"")</f>
        <v>71</v>
      </c>
      <c r="E519" s="1">
        <f t="shared" ca="1" si="48"/>
        <v>6</v>
      </c>
      <c r="G519" s="3"/>
      <c r="H519" s="3"/>
      <c r="I519" s="3"/>
    </row>
    <row r="520" spans="2:9" x14ac:dyDescent="0.25">
      <c r="B520" s="1">
        <v>467</v>
      </c>
      <c r="C520" s="11">
        <f t="shared" ca="1" si="49"/>
        <v>78</v>
      </c>
      <c r="D520" s="11">
        <f ca="1">IF(B520&lt;=$D$26,IF(C520&lt;$B$35,$B$35,IF(C520&gt;$C$35,$C$35,C520)),"")</f>
        <v>78</v>
      </c>
      <c r="E520" s="1">
        <f t="shared" ca="1" si="48"/>
        <v>8</v>
      </c>
      <c r="G520" s="3"/>
      <c r="H520" s="3"/>
      <c r="I520" s="3"/>
    </row>
    <row r="521" spans="2:9" x14ac:dyDescent="0.25">
      <c r="B521" s="1">
        <v>468</v>
      </c>
      <c r="C521" s="11">
        <f t="shared" ca="1" si="49"/>
        <v>87</v>
      </c>
      <c r="D521" s="11">
        <f ca="1">IF(B521&lt;=$D$26,IF(C521&lt;$B$35,$B$35,IF(C521&gt;$C$35,$C$35,C521)),"")</f>
        <v>87</v>
      </c>
      <c r="E521" s="1">
        <f t="shared" ca="1" si="48"/>
        <v>10</v>
      </c>
      <c r="G521" s="3"/>
      <c r="H521" s="3"/>
      <c r="I521" s="3"/>
    </row>
    <row r="522" spans="2:9" x14ac:dyDescent="0.25">
      <c r="B522" s="1">
        <v>469</v>
      </c>
      <c r="C522" s="11">
        <f t="shared" ca="1" si="49"/>
        <v>96</v>
      </c>
      <c r="D522" s="11">
        <f ca="1">IF(B522&lt;=$D$26,IF(C522&lt;$B$35,$B$35,IF(C522&gt;$C$35,$C$35,C522)),"")</f>
        <v>96</v>
      </c>
      <c r="E522" s="1">
        <f t="shared" ca="1" si="48"/>
        <v>12</v>
      </c>
      <c r="G522" s="3"/>
      <c r="H522" s="3"/>
      <c r="I522" s="3"/>
    </row>
    <row r="523" spans="2:9" x14ac:dyDescent="0.25">
      <c r="B523" s="1">
        <v>470</v>
      </c>
      <c r="C523" s="11">
        <f t="shared" ca="1" si="49"/>
        <v>75</v>
      </c>
      <c r="D523" s="11">
        <f ca="1">IF(B523&lt;=$D$26,IF(C523&lt;$B$35,$B$35,IF(C523&gt;$C$35,$C$35,C523)),"")</f>
        <v>75</v>
      </c>
      <c r="E523" s="1">
        <f t="shared" ca="1" si="48"/>
        <v>7</v>
      </c>
      <c r="G523" s="3"/>
      <c r="H523" s="3"/>
      <c r="I523" s="3"/>
    </row>
    <row r="524" spans="2:9" x14ac:dyDescent="0.25">
      <c r="B524" s="1">
        <v>471</v>
      </c>
      <c r="C524" s="11">
        <f t="shared" ca="1" si="49"/>
        <v>76</v>
      </c>
      <c r="D524" s="11">
        <f ca="1">IF(B524&lt;=$D$26,IF(C524&lt;$B$35,$B$35,IF(C524&gt;$C$35,$C$35,C524)),"")</f>
        <v>76</v>
      </c>
      <c r="E524" s="1">
        <f t="shared" ca="1" si="48"/>
        <v>7</v>
      </c>
      <c r="G524" s="3"/>
      <c r="H524" s="3"/>
      <c r="I524" s="3"/>
    </row>
    <row r="525" spans="2:9" x14ac:dyDescent="0.25">
      <c r="B525" s="1">
        <v>472</v>
      </c>
      <c r="C525" s="11">
        <f t="shared" ca="1" si="49"/>
        <v>96</v>
      </c>
      <c r="D525" s="11">
        <f ca="1">IF(B525&lt;=$D$26,IF(C525&lt;$B$35,$B$35,IF(C525&gt;$C$35,$C$35,C525)),"")</f>
        <v>96</v>
      </c>
      <c r="E525" s="1">
        <f t="shared" ca="1" si="48"/>
        <v>12</v>
      </c>
      <c r="G525" s="3"/>
      <c r="H525" s="3"/>
      <c r="I525" s="3"/>
    </row>
    <row r="526" spans="2:9" x14ac:dyDescent="0.25">
      <c r="B526" s="1">
        <v>473</v>
      </c>
      <c r="C526" s="11">
        <f t="shared" ca="1" si="49"/>
        <v>80</v>
      </c>
      <c r="D526" s="11">
        <f ca="1">IF(B526&lt;=$D$26,IF(C526&lt;$B$35,$B$35,IF(C526&gt;$C$35,$C$35,C526)),"")</f>
        <v>80</v>
      </c>
      <c r="E526" s="1">
        <f t="shared" ca="1" si="48"/>
        <v>8</v>
      </c>
      <c r="G526" s="3"/>
      <c r="H526" s="3"/>
      <c r="I526" s="3"/>
    </row>
    <row r="527" spans="2:9" x14ac:dyDescent="0.25">
      <c r="B527" s="1">
        <v>474</v>
      </c>
      <c r="C527" s="11">
        <f t="shared" ca="1" si="49"/>
        <v>82</v>
      </c>
      <c r="D527" s="11">
        <f ca="1">IF(B527&lt;=$D$26,IF(C527&lt;$B$35,$B$35,IF(C527&gt;$C$35,$C$35,C527)),"")</f>
        <v>82</v>
      </c>
      <c r="E527" s="1">
        <f t="shared" ca="1" si="48"/>
        <v>9</v>
      </c>
      <c r="G527" s="3"/>
      <c r="H527" s="3"/>
      <c r="I527" s="3"/>
    </row>
    <row r="528" spans="2:9" x14ac:dyDescent="0.25">
      <c r="B528" s="1">
        <v>475</v>
      </c>
      <c r="C528" s="11">
        <f t="shared" ca="1" si="49"/>
        <v>80</v>
      </c>
      <c r="D528" s="11">
        <f ca="1">IF(B528&lt;=$D$26,IF(C528&lt;$B$35,$B$35,IF(C528&gt;$C$35,$C$35,C528)),"")</f>
        <v>80</v>
      </c>
      <c r="E528" s="1">
        <f t="shared" ca="1" si="48"/>
        <v>8</v>
      </c>
      <c r="G528" s="3"/>
      <c r="H528" s="3"/>
      <c r="I528" s="3"/>
    </row>
    <row r="529" spans="2:9" x14ac:dyDescent="0.25">
      <c r="B529" s="1">
        <v>476</v>
      </c>
      <c r="C529" s="11">
        <f t="shared" ca="1" si="49"/>
        <v>88</v>
      </c>
      <c r="D529" s="11">
        <f ca="1">IF(B529&lt;=$D$26,IF(C529&lt;$B$35,$B$35,IF(C529&gt;$C$35,$C$35,C529)),"")</f>
        <v>88</v>
      </c>
      <c r="E529" s="1">
        <f t="shared" ca="1" si="48"/>
        <v>10</v>
      </c>
      <c r="G529" s="3"/>
      <c r="H529" s="3"/>
      <c r="I529" s="3"/>
    </row>
    <row r="530" spans="2:9" x14ac:dyDescent="0.25">
      <c r="B530" s="1">
        <v>477</v>
      </c>
      <c r="C530" s="11">
        <f t="shared" ca="1" si="49"/>
        <v>87</v>
      </c>
      <c r="D530" s="11">
        <f ca="1">IF(B530&lt;=$D$26,IF(C530&lt;$B$35,$B$35,IF(C530&gt;$C$35,$C$35,C530)),"")</f>
        <v>87</v>
      </c>
      <c r="E530" s="1">
        <f t="shared" ca="1" si="48"/>
        <v>10</v>
      </c>
      <c r="G530" s="3"/>
      <c r="H530" s="3"/>
      <c r="I530" s="3"/>
    </row>
    <row r="531" spans="2:9" x14ac:dyDescent="0.25">
      <c r="B531" s="1">
        <v>478</v>
      </c>
      <c r="C531" s="11">
        <f t="shared" ca="1" si="49"/>
        <v>83</v>
      </c>
      <c r="D531" s="11">
        <f ca="1">IF(B531&lt;=$D$26,IF(C531&lt;$B$35,$B$35,IF(C531&gt;$C$35,$C$35,C531)),"")</f>
        <v>83</v>
      </c>
      <c r="E531" s="1">
        <f t="shared" ca="1" si="48"/>
        <v>9</v>
      </c>
      <c r="G531" s="3"/>
      <c r="H531" s="3"/>
      <c r="I531" s="3"/>
    </row>
    <row r="532" spans="2:9" x14ac:dyDescent="0.25">
      <c r="B532" s="1">
        <v>479</v>
      </c>
      <c r="C532" s="11">
        <f t="shared" ca="1" si="49"/>
        <v>89</v>
      </c>
      <c r="D532" s="11">
        <f ca="1">IF(B532&lt;=$D$26,IF(C532&lt;$B$35,$B$35,IF(C532&gt;$C$35,$C$35,C532)),"")</f>
        <v>89</v>
      </c>
      <c r="E532" s="1">
        <f t="shared" ca="1" si="48"/>
        <v>10</v>
      </c>
      <c r="G532" s="3"/>
      <c r="H532" s="3"/>
      <c r="I532" s="3"/>
    </row>
    <row r="533" spans="2:9" x14ac:dyDescent="0.25">
      <c r="B533" s="1">
        <v>480</v>
      </c>
      <c r="C533" s="11">
        <f t="shared" ca="1" si="49"/>
        <v>68</v>
      </c>
      <c r="D533" s="11">
        <f ca="1">IF(B533&lt;=$D$26,IF(C533&lt;$B$35,$B$35,IF(C533&gt;$C$35,$C$35,C533)),"")</f>
        <v>68</v>
      </c>
      <c r="E533" s="1">
        <f t="shared" ca="1" si="48"/>
        <v>5</v>
      </c>
      <c r="G533" s="3"/>
      <c r="H533" s="3"/>
      <c r="I533" s="3"/>
    </row>
    <row r="534" spans="2:9" x14ac:dyDescent="0.25">
      <c r="B534" s="1">
        <v>481</v>
      </c>
      <c r="C534" s="11">
        <f t="shared" ca="1" si="49"/>
        <v>72</v>
      </c>
      <c r="D534" s="11">
        <f ca="1">IF(B534&lt;=$D$26,IF(C534&lt;$B$35,$B$35,IF(C534&gt;$C$35,$C$35,C534)),"")</f>
        <v>72</v>
      </c>
      <c r="E534" s="1">
        <f t="shared" ca="1" si="48"/>
        <v>6</v>
      </c>
      <c r="G534" s="3"/>
      <c r="H534" s="3"/>
      <c r="I534" s="3"/>
    </row>
    <row r="535" spans="2:9" x14ac:dyDescent="0.25">
      <c r="B535" s="1">
        <v>482</v>
      </c>
      <c r="C535" s="11">
        <f t="shared" ca="1" si="49"/>
        <v>79</v>
      </c>
      <c r="D535" s="11">
        <f ca="1">IF(B535&lt;=$D$26,IF(C535&lt;$B$35,$B$35,IF(C535&gt;$C$35,$C$35,C535)),"")</f>
        <v>79</v>
      </c>
      <c r="E535" s="1">
        <f t="shared" ca="1" si="48"/>
        <v>8</v>
      </c>
      <c r="G535" s="3"/>
      <c r="H535" s="3"/>
      <c r="I535" s="3"/>
    </row>
    <row r="536" spans="2:9" x14ac:dyDescent="0.25">
      <c r="B536" s="1">
        <v>483</v>
      </c>
      <c r="C536" s="11">
        <f t="shared" ca="1" si="49"/>
        <v>89</v>
      </c>
      <c r="D536" s="11">
        <f ca="1">IF(B536&lt;=$D$26,IF(C536&lt;$B$35,$B$35,IF(C536&gt;$C$35,$C$35,C536)),"")</f>
        <v>89</v>
      </c>
      <c r="E536" s="1">
        <f t="shared" ca="1" si="48"/>
        <v>10</v>
      </c>
      <c r="G536" s="3"/>
      <c r="H536" s="3"/>
      <c r="I536" s="3"/>
    </row>
    <row r="537" spans="2:9" x14ac:dyDescent="0.25">
      <c r="B537" s="1">
        <v>484</v>
      </c>
      <c r="C537" s="11">
        <f t="shared" ca="1" si="49"/>
        <v>79</v>
      </c>
      <c r="D537" s="11">
        <f ca="1">IF(B537&lt;=$D$26,IF(C537&lt;$B$35,$B$35,IF(C537&gt;$C$35,$C$35,C537)),"")</f>
        <v>79</v>
      </c>
      <c r="E537" s="1">
        <f t="shared" ca="1" si="48"/>
        <v>8</v>
      </c>
      <c r="G537" s="3"/>
      <c r="H537" s="3"/>
      <c r="I537" s="3"/>
    </row>
    <row r="538" spans="2:9" x14ac:dyDescent="0.25">
      <c r="B538" s="1">
        <v>485</v>
      </c>
      <c r="C538" s="11">
        <f t="shared" ca="1" si="49"/>
        <v>80</v>
      </c>
      <c r="D538" s="11">
        <f ca="1">IF(B538&lt;=$D$26,IF(C538&lt;$B$35,$B$35,IF(C538&gt;$C$35,$C$35,C538)),"")</f>
        <v>80</v>
      </c>
      <c r="E538" s="1">
        <f t="shared" ca="1" si="48"/>
        <v>8</v>
      </c>
      <c r="G538" s="3"/>
      <c r="H538" s="3"/>
      <c r="I538" s="3"/>
    </row>
    <row r="539" spans="2:9" x14ac:dyDescent="0.25">
      <c r="B539" s="1">
        <v>486</v>
      </c>
      <c r="C539" s="11">
        <f t="shared" ca="1" si="49"/>
        <v>73</v>
      </c>
      <c r="D539" s="11">
        <f ca="1">IF(B539&lt;=$D$26,IF(C539&lt;$B$35,$B$35,IF(C539&gt;$C$35,$C$35,C539)),"")</f>
        <v>73</v>
      </c>
      <c r="E539" s="1">
        <f t="shared" ca="1" si="48"/>
        <v>6</v>
      </c>
      <c r="G539" s="3"/>
      <c r="H539" s="3"/>
      <c r="I539" s="3"/>
    </row>
    <row r="540" spans="2:9" x14ac:dyDescent="0.25">
      <c r="B540" s="1">
        <v>487</v>
      </c>
      <c r="C540" s="11">
        <f t="shared" ca="1" si="49"/>
        <v>86</v>
      </c>
      <c r="D540" s="11">
        <f ca="1">IF(B540&lt;=$D$26,IF(C540&lt;$B$35,$B$35,IF(C540&gt;$C$35,$C$35,C540)),"")</f>
        <v>86</v>
      </c>
      <c r="E540" s="1">
        <f t="shared" ca="1" si="48"/>
        <v>10</v>
      </c>
      <c r="G540" s="3"/>
      <c r="H540" s="3"/>
      <c r="I540" s="3"/>
    </row>
    <row r="541" spans="2:9" x14ac:dyDescent="0.25">
      <c r="B541" s="1">
        <v>488</v>
      </c>
      <c r="C541" s="11">
        <f t="shared" ca="1" si="49"/>
        <v>89</v>
      </c>
      <c r="D541" s="11">
        <f ca="1">IF(B541&lt;=$D$26,IF(C541&lt;$B$35,$B$35,IF(C541&gt;$C$35,$C$35,C541)),"")</f>
        <v>89</v>
      </c>
      <c r="E541" s="1">
        <f t="shared" ca="1" si="48"/>
        <v>10</v>
      </c>
      <c r="G541" s="3"/>
      <c r="H541" s="3"/>
      <c r="I541" s="3"/>
    </row>
    <row r="542" spans="2:9" x14ac:dyDescent="0.25">
      <c r="B542" s="1">
        <v>489</v>
      </c>
      <c r="C542" s="11">
        <f t="shared" ca="1" si="49"/>
        <v>66</v>
      </c>
      <c r="D542" s="11">
        <f ca="1">IF(B542&lt;=$D$26,IF(C542&lt;$B$35,$B$35,IF(C542&gt;$C$35,$C$35,C542)),"")</f>
        <v>66</v>
      </c>
      <c r="E542" s="1">
        <f t="shared" ca="1" si="48"/>
        <v>5</v>
      </c>
      <c r="G542" s="3"/>
      <c r="H542" s="3"/>
      <c r="I542" s="3"/>
    </row>
    <row r="543" spans="2:9" x14ac:dyDescent="0.25">
      <c r="B543" s="1">
        <v>490</v>
      </c>
      <c r="C543" s="11">
        <f t="shared" ca="1" si="49"/>
        <v>85</v>
      </c>
      <c r="D543" s="11">
        <f ca="1">IF(B543&lt;=$D$26,IF(C543&lt;$B$35,$B$35,IF(C543&gt;$C$35,$C$35,C543)),"")</f>
        <v>85</v>
      </c>
      <c r="E543" s="1">
        <f t="shared" ca="1" si="48"/>
        <v>9</v>
      </c>
      <c r="G543" s="3"/>
      <c r="H543" s="3"/>
      <c r="I543" s="3"/>
    </row>
    <row r="544" spans="2:9" x14ac:dyDescent="0.25">
      <c r="B544" s="1">
        <v>491</v>
      </c>
      <c r="C544" s="11">
        <f t="shared" ca="1" si="49"/>
        <v>73</v>
      </c>
      <c r="D544" s="11">
        <f ca="1">IF(B544&lt;=$D$26,IF(C544&lt;$B$35,$B$35,IF(C544&gt;$C$35,$C$35,C544)),"")</f>
        <v>73</v>
      </c>
      <c r="E544" s="1">
        <f t="shared" ca="1" si="48"/>
        <v>6</v>
      </c>
      <c r="G544" s="3"/>
      <c r="H544" s="3"/>
      <c r="I544" s="3"/>
    </row>
    <row r="545" spans="2:9" x14ac:dyDescent="0.25">
      <c r="B545" s="1">
        <v>492</v>
      </c>
      <c r="C545" s="11">
        <f t="shared" ca="1" si="49"/>
        <v>78</v>
      </c>
      <c r="D545" s="11">
        <f ca="1">IF(B545&lt;=$D$26,IF(C545&lt;$B$35,$B$35,IF(C545&gt;$C$35,$C$35,C545)),"")</f>
        <v>78</v>
      </c>
      <c r="E545" s="1">
        <f t="shared" ca="1" si="48"/>
        <v>8</v>
      </c>
      <c r="G545" s="3"/>
      <c r="H545" s="3"/>
      <c r="I545" s="3"/>
    </row>
    <row r="546" spans="2:9" x14ac:dyDescent="0.25">
      <c r="B546" s="1">
        <v>493</v>
      </c>
      <c r="C546" s="11">
        <f t="shared" ca="1" si="49"/>
        <v>95</v>
      </c>
      <c r="D546" s="11">
        <f ca="1">IF(B546&lt;=$D$26,IF(C546&lt;$B$35,$B$35,IF(C546&gt;$C$35,$C$35,C546)),"")</f>
        <v>95</v>
      </c>
      <c r="E546" s="1">
        <f t="shared" ca="1" si="48"/>
        <v>12</v>
      </c>
      <c r="G546" s="3"/>
      <c r="H546" s="3"/>
      <c r="I546" s="3"/>
    </row>
    <row r="547" spans="2:9" x14ac:dyDescent="0.25">
      <c r="B547" s="1">
        <v>494</v>
      </c>
      <c r="C547" s="11">
        <f t="shared" ca="1" si="49"/>
        <v>85</v>
      </c>
      <c r="D547" s="11">
        <f ca="1">IF(B547&lt;=$D$26,IF(C547&lt;$B$35,$B$35,IF(C547&gt;$C$35,$C$35,C547)),"")</f>
        <v>85</v>
      </c>
      <c r="E547" s="1">
        <f t="shared" ca="1" si="48"/>
        <v>9</v>
      </c>
      <c r="G547" s="3"/>
      <c r="H547" s="3"/>
      <c r="I547" s="3"/>
    </row>
    <row r="548" spans="2:9" x14ac:dyDescent="0.25">
      <c r="B548" s="1">
        <v>495</v>
      </c>
      <c r="C548" s="11">
        <f t="shared" ca="1" si="49"/>
        <v>82</v>
      </c>
      <c r="D548" s="11">
        <f ca="1">IF(B548&lt;=$D$26,IF(C548&lt;$B$35,$B$35,IF(C548&gt;$C$35,$C$35,C548)),"")</f>
        <v>82</v>
      </c>
      <c r="E548" s="1">
        <f t="shared" ca="1" si="48"/>
        <v>9</v>
      </c>
      <c r="G548" s="3"/>
      <c r="H548" s="3"/>
      <c r="I548" s="3"/>
    </row>
    <row r="549" spans="2:9" x14ac:dyDescent="0.25">
      <c r="B549" s="1">
        <v>496</v>
      </c>
      <c r="C549" s="11">
        <f t="shared" ca="1" si="49"/>
        <v>74</v>
      </c>
      <c r="D549" s="11">
        <f ca="1">IF(B549&lt;=$D$26,IF(C549&lt;$B$35,$B$35,IF(C549&gt;$C$35,$C$35,C549)),"")</f>
        <v>74</v>
      </c>
      <c r="E549" s="1">
        <f t="shared" ca="1" si="48"/>
        <v>7</v>
      </c>
      <c r="G549" s="3"/>
      <c r="H549" s="3"/>
      <c r="I549" s="3"/>
    </row>
    <row r="550" spans="2:9" x14ac:dyDescent="0.25">
      <c r="B550" s="1">
        <v>497</v>
      </c>
      <c r="C550" s="11">
        <f t="shared" ca="1" si="49"/>
        <v>75</v>
      </c>
      <c r="D550" s="11">
        <f ca="1">IF(B550&lt;=$D$26,IF(C550&lt;$B$35,$B$35,IF(C550&gt;$C$35,$C$35,C550)),"")</f>
        <v>75</v>
      </c>
      <c r="E550" s="1">
        <f t="shared" ca="1" si="48"/>
        <v>7</v>
      </c>
      <c r="G550" s="3"/>
      <c r="H550" s="3"/>
      <c r="I550" s="3"/>
    </row>
    <row r="551" spans="2:9" x14ac:dyDescent="0.25">
      <c r="B551" s="1">
        <v>498</v>
      </c>
      <c r="C551" s="11">
        <f t="shared" ca="1" si="49"/>
        <v>87</v>
      </c>
      <c r="D551" s="11">
        <f ca="1">IF(B551&lt;=$D$26,IF(C551&lt;$B$35,$B$35,IF(C551&gt;$C$35,$C$35,C551)),"")</f>
        <v>87</v>
      </c>
      <c r="E551" s="1">
        <f t="shared" ca="1" si="48"/>
        <v>10</v>
      </c>
      <c r="G551" s="3"/>
      <c r="H551" s="3"/>
      <c r="I551" s="3"/>
    </row>
    <row r="552" spans="2:9" x14ac:dyDescent="0.25">
      <c r="B552" s="1">
        <v>499</v>
      </c>
      <c r="C552" s="11">
        <f t="shared" ca="1" si="49"/>
        <v>71</v>
      </c>
      <c r="D552" s="11">
        <f ca="1">IF(B552&lt;=$D$26,IF(C552&lt;$B$35,$B$35,IF(C552&gt;$C$35,$C$35,C552)),"")</f>
        <v>71</v>
      </c>
      <c r="E552" s="1">
        <f t="shared" ca="1" si="48"/>
        <v>6</v>
      </c>
      <c r="G552" s="3"/>
      <c r="H552" s="3"/>
      <c r="I552" s="3"/>
    </row>
    <row r="553" spans="2:9" x14ac:dyDescent="0.25">
      <c r="B553" s="1">
        <v>500</v>
      </c>
      <c r="C553" s="11">
        <f ca="1">IF(B553&lt;=$D$26,ROUND(NORMINV(RAND(),$B$26,$C$26),0),"")</f>
        <v>79</v>
      </c>
      <c r="D553" s="11">
        <f ca="1">IF(B553&lt;=$D$26,IF(C553&lt;$B$35,$B$35,IF(C553&gt;$C$35,$C$35,C553)),"")</f>
        <v>79</v>
      </c>
      <c r="E553" s="1">
        <f t="shared" ca="1" si="48"/>
        <v>8</v>
      </c>
      <c r="G553" s="3"/>
      <c r="H553" s="3"/>
      <c r="I553" s="3"/>
    </row>
    <row r="554" spans="2:9" x14ac:dyDescent="0.25">
      <c r="B554" s="1">
        <v>501</v>
      </c>
      <c r="C554" s="11">
        <f t="shared" ca="1" si="49"/>
        <v>89</v>
      </c>
      <c r="D554" s="11">
        <f ca="1">IF(B554&lt;=$D$26,IF(C554&lt;$B$35,$B$35,IF(C554&gt;$C$35,$C$35,C554)),"")</f>
        <v>89</v>
      </c>
      <c r="E554" s="1">
        <f t="shared" ca="1" si="48"/>
        <v>10</v>
      </c>
      <c r="G554" s="3"/>
      <c r="H554" s="3"/>
      <c r="I554" s="3"/>
    </row>
    <row r="555" spans="2:9" x14ac:dyDescent="0.25">
      <c r="B555" s="1">
        <v>502</v>
      </c>
      <c r="C555" s="11">
        <f t="shared" ca="1" si="49"/>
        <v>74</v>
      </c>
      <c r="D555" s="11">
        <f ca="1">IF(B555&lt;=$D$26,IF(C555&lt;$B$35,$B$35,IF(C555&gt;$C$35,$C$35,C555)),"")</f>
        <v>74</v>
      </c>
      <c r="E555" s="1">
        <f t="shared" ca="1" si="48"/>
        <v>7</v>
      </c>
      <c r="G555" s="3"/>
      <c r="H555" s="3"/>
      <c r="I555" s="3"/>
    </row>
    <row r="556" spans="2:9" x14ac:dyDescent="0.25">
      <c r="B556" s="1">
        <v>503</v>
      </c>
      <c r="C556" s="11">
        <f t="shared" ca="1" si="49"/>
        <v>66</v>
      </c>
      <c r="D556" s="11">
        <f ca="1">IF(B556&lt;=$D$26,IF(C556&lt;$B$35,$B$35,IF(C556&gt;$C$35,$C$35,C556)),"")</f>
        <v>66</v>
      </c>
      <c r="E556" s="1">
        <f t="shared" ca="1" si="48"/>
        <v>5</v>
      </c>
      <c r="G556" s="3"/>
      <c r="H556" s="3"/>
      <c r="I556" s="3"/>
    </row>
    <row r="557" spans="2:9" x14ac:dyDescent="0.25">
      <c r="B557" s="1">
        <v>504</v>
      </c>
      <c r="C557" s="11">
        <f t="shared" ca="1" si="49"/>
        <v>87</v>
      </c>
      <c r="D557" s="11">
        <f ca="1">IF(B557&lt;=$D$26,IF(C557&lt;$B$35,$B$35,IF(C557&gt;$C$35,$C$35,C557)),"")</f>
        <v>87</v>
      </c>
      <c r="E557" s="1">
        <f t="shared" ca="1" si="48"/>
        <v>10</v>
      </c>
      <c r="G557" s="3"/>
      <c r="H557" s="3"/>
      <c r="I557" s="3"/>
    </row>
    <row r="558" spans="2:9" x14ac:dyDescent="0.25">
      <c r="B558" s="1">
        <v>505</v>
      </c>
      <c r="C558" s="11">
        <f t="shared" ca="1" si="49"/>
        <v>73</v>
      </c>
      <c r="D558" s="11">
        <f ca="1">IF(B558&lt;=$D$26,IF(C558&lt;$B$35,$B$35,IF(C558&gt;$C$35,$C$35,C558)),"")</f>
        <v>73</v>
      </c>
      <c r="E558" s="1">
        <f t="shared" ca="1" si="48"/>
        <v>6</v>
      </c>
      <c r="G558" s="3"/>
      <c r="H558" s="3"/>
      <c r="I558" s="3"/>
    </row>
    <row r="559" spans="2:9" x14ac:dyDescent="0.25">
      <c r="B559" s="1">
        <v>506</v>
      </c>
      <c r="C559" s="11">
        <f t="shared" ca="1" si="49"/>
        <v>70</v>
      </c>
      <c r="D559" s="11">
        <f ca="1">IF(B559&lt;=$D$26,IF(C559&lt;$B$35,$B$35,IF(C559&gt;$C$35,$C$35,C559)),"")</f>
        <v>70</v>
      </c>
      <c r="E559" s="1">
        <f t="shared" ca="1" si="48"/>
        <v>6</v>
      </c>
      <c r="G559" s="3"/>
      <c r="H559" s="3"/>
      <c r="I559" s="3"/>
    </row>
    <row r="560" spans="2:9" x14ac:dyDescent="0.25">
      <c r="B560" s="1">
        <v>507</v>
      </c>
      <c r="C560" s="11">
        <f t="shared" ca="1" si="49"/>
        <v>89</v>
      </c>
      <c r="D560" s="11">
        <f ca="1">IF(B560&lt;=$D$26,IF(C560&lt;$B$35,$B$35,IF(C560&gt;$C$35,$C$35,C560)),"")</f>
        <v>89</v>
      </c>
      <c r="E560" s="1">
        <f t="shared" ca="1" si="48"/>
        <v>10</v>
      </c>
      <c r="G560" s="3"/>
      <c r="H560" s="3"/>
      <c r="I560" s="3"/>
    </row>
    <row r="561" spans="2:9" x14ac:dyDescent="0.25">
      <c r="B561" s="1">
        <v>508</v>
      </c>
      <c r="C561" s="11">
        <f t="shared" ca="1" si="49"/>
        <v>83</v>
      </c>
      <c r="D561" s="11">
        <f ca="1">IF(B561&lt;=$D$26,IF(C561&lt;$B$35,$B$35,IF(C561&gt;$C$35,$C$35,C561)),"")</f>
        <v>83</v>
      </c>
      <c r="E561" s="1">
        <f t="shared" ca="1" si="48"/>
        <v>9</v>
      </c>
      <c r="G561" s="3"/>
      <c r="H561" s="3"/>
      <c r="I561" s="3"/>
    </row>
    <row r="562" spans="2:9" x14ac:dyDescent="0.25">
      <c r="B562" s="1">
        <v>509</v>
      </c>
      <c r="C562" s="11">
        <f t="shared" ca="1" si="49"/>
        <v>64</v>
      </c>
      <c r="D562" s="11">
        <f ca="1">IF(B562&lt;=$D$26,IF(C562&lt;$B$35,$B$35,IF(C562&gt;$C$35,$C$35,C562)),"")</f>
        <v>64</v>
      </c>
      <c r="E562" s="1">
        <f t="shared" ca="1" si="48"/>
        <v>4</v>
      </c>
      <c r="G562" s="3"/>
      <c r="H562" s="3"/>
      <c r="I562" s="3"/>
    </row>
    <row r="563" spans="2:9" x14ac:dyDescent="0.25">
      <c r="B563" s="1">
        <v>510</v>
      </c>
      <c r="C563" s="11">
        <f t="shared" ca="1" si="49"/>
        <v>61</v>
      </c>
      <c r="D563" s="11">
        <f ca="1">IF(B563&lt;=$D$26,IF(C563&lt;$B$35,$B$35,IF(C563&gt;$C$35,$C$35,C563)),"")</f>
        <v>61</v>
      </c>
      <c r="E563" s="1">
        <f t="shared" ca="1" si="48"/>
        <v>3</v>
      </c>
      <c r="G563" s="3"/>
      <c r="H563" s="3"/>
      <c r="I563" s="3"/>
    </row>
    <row r="564" spans="2:9" x14ac:dyDescent="0.25">
      <c r="B564" s="1">
        <v>511</v>
      </c>
      <c r="C564" s="11">
        <f t="shared" ca="1" si="49"/>
        <v>80</v>
      </c>
      <c r="D564" s="11">
        <f ca="1">IF(B564&lt;=$D$26,IF(C564&lt;$B$35,$B$35,IF(C564&gt;$C$35,$C$35,C564)),"")</f>
        <v>80</v>
      </c>
      <c r="E564" s="1">
        <f t="shared" ca="1" si="48"/>
        <v>8</v>
      </c>
      <c r="G564" s="3"/>
      <c r="H564" s="3"/>
      <c r="I564" s="3"/>
    </row>
    <row r="565" spans="2:9" x14ac:dyDescent="0.25">
      <c r="B565" s="1">
        <v>512</v>
      </c>
      <c r="C565" s="11">
        <f t="shared" ca="1" si="49"/>
        <v>71</v>
      </c>
      <c r="D565" s="11">
        <f ca="1">IF(B565&lt;=$D$26,IF(C565&lt;$B$35,$B$35,IF(C565&gt;$C$35,$C$35,C565)),"")</f>
        <v>71</v>
      </c>
      <c r="E565" s="1">
        <f t="shared" ca="1" si="48"/>
        <v>6</v>
      </c>
      <c r="G565" s="3"/>
      <c r="H565" s="3"/>
      <c r="I565" s="3"/>
    </row>
    <row r="566" spans="2:9" x14ac:dyDescent="0.25">
      <c r="B566" s="1">
        <v>513</v>
      </c>
      <c r="C566" s="11">
        <f t="shared" ca="1" si="49"/>
        <v>77</v>
      </c>
      <c r="D566" s="11">
        <f ca="1">IF(B566&lt;=$D$26,IF(C566&lt;$B$35,$B$35,IF(C566&gt;$C$35,$C$35,C566)),"")</f>
        <v>77</v>
      </c>
      <c r="E566" s="1">
        <f t="shared" ref="E566:E629" ca="1" si="50">IF(D566="","",MATCH(D566,$G$26:$G$45,1))</f>
        <v>7</v>
      </c>
      <c r="G566" s="3"/>
      <c r="H566" s="3"/>
      <c r="I566" s="3"/>
    </row>
    <row r="567" spans="2:9" x14ac:dyDescent="0.25">
      <c r="B567" s="1">
        <v>514</v>
      </c>
      <c r="C567" s="11">
        <f t="shared" ref="C567:C630" ca="1" si="51">IF(B567&lt;=$D$26,ROUND(NORMINV(RAND(),$B$26,$C$26),0),"")</f>
        <v>84</v>
      </c>
      <c r="D567" s="11">
        <f ca="1">IF(B567&lt;=$D$26,IF(C567&lt;$B$35,$B$35,IF(C567&gt;$C$35,$C$35,C567)),"")</f>
        <v>84</v>
      </c>
      <c r="E567" s="1">
        <f t="shared" ca="1" si="50"/>
        <v>9</v>
      </c>
      <c r="G567" s="3"/>
      <c r="H567" s="3"/>
      <c r="I567" s="3"/>
    </row>
    <row r="568" spans="2:9" x14ac:dyDescent="0.25">
      <c r="B568" s="1">
        <v>515</v>
      </c>
      <c r="C568" s="11">
        <f t="shared" ca="1" si="51"/>
        <v>96</v>
      </c>
      <c r="D568" s="11">
        <f ca="1">IF(B568&lt;=$D$26,IF(C568&lt;$B$35,$B$35,IF(C568&gt;$C$35,$C$35,C568)),"")</f>
        <v>96</v>
      </c>
      <c r="E568" s="1">
        <f t="shared" ca="1" si="50"/>
        <v>12</v>
      </c>
      <c r="G568" s="3"/>
      <c r="H568" s="3"/>
      <c r="I568" s="3"/>
    </row>
    <row r="569" spans="2:9" x14ac:dyDescent="0.25">
      <c r="B569" s="1">
        <v>516</v>
      </c>
      <c r="C569" s="11">
        <f t="shared" ca="1" si="51"/>
        <v>82</v>
      </c>
      <c r="D569" s="11">
        <f ca="1">IF(B569&lt;=$D$26,IF(C569&lt;$B$35,$B$35,IF(C569&gt;$C$35,$C$35,C569)),"")</f>
        <v>82</v>
      </c>
      <c r="E569" s="1">
        <f t="shared" ca="1" si="50"/>
        <v>9</v>
      </c>
      <c r="G569" s="3"/>
      <c r="H569" s="3"/>
      <c r="I569" s="3"/>
    </row>
    <row r="570" spans="2:9" x14ac:dyDescent="0.25">
      <c r="B570" s="1">
        <v>517</v>
      </c>
      <c r="C570" s="11">
        <f t="shared" ca="1" si="51"/>
        <v>77</v>
      </c>
      <c r="D570" s="11">
        <f ca="1">IF(B570&lt;=$D$26,IF(C570&lt;$B$35,$B$35,IF(C570&gt;$C$35,$C$35,C570)),"")</f>
        <v>77</v>
      </c>
      <c r="E570" s="1">
        <f t="shared" ca="1" si="50"/>
        <v>7</v>
      </c>
      <c r="G570" s="3"/>
      <c r="H570" s="3"/>
      <c r="I570" s="3"/>
    </row>
    <row r="571" spans="2:9" x14ac:dyDescent="0.25">
      <c r="B571" s="1">
        <v>518</v>
      </c>
      <c r="C571" s="11">
        <f t="shared" ca="1" si="51"/>
        <v>95</v>
      </c>
      <c r="D571" s="11">
        <f ca="1">IF(B571&lt;=$D$26,IF(C571&lt;$B$35,$B$35,IF(C571&gt;$C$35,$C$35,C571)),"")</f>
        <v>95</v>
      </c>
      <c r="E571" s="1">
        <f t="shared" ca="1" si="50"/>
        <v>12</v>
      </c>
      <c r="G571" s="3"/>
      <c r="H571" s="3"/>
      <c r="I571" s="3"/>
    </row>
    <row r="572" spans="2:9" x14ac:dyDescent="0.25">
      <c r="B572" s="1">
        <v>519</v>
      </c>
      <c r="C572" s="11">
        <f t="shared" ca="1" si="51"/>
        <v>100</v>
      </c>
      <c r="D572" s="11">
        <f ca="1">IF(B572&lt;=$D$26,IF(C572&lt;$B$35,$B$35,IF(C572&gt;$C$35,$C$35,C572)),"")</f>
        <v>100</v>
      </c>
      <c r="E572" s="1">
        <f t="shared" ca="1" si="50"/>
        <v>13</v>
      </c>
      <c r="G572" s="3"/>
      <c r="H572" s="3"/>
      <c r="I572" s="3"/>
    </row>
    <row r="573" spans="2:9" x14ac:dyDescent="0.25">
      <c r="B573" s="1">
        <v>520</v>
      </c>
      <c r="C573" s="11">
        <f t="shared" ca="1" si="51"/>
        <v>82</v>
      </c>
      <c r="D573" s="11">
        <f ca="1">IF(B573&lt;=$D$26,IF(C573&lt;$B$35,$B$35,IF(C573&gt;$C$35,$C$35,C573)),"")</f>
        <v>82</v>
      </c>
      <c r="E573" s="1">
        <f t="shared" ca="1" si="50"/>
        <v>9</v>
      </c>
      <c r="G573" s="3"/>
      <c r="H573" s="3"/>
      <c r="I573" s="3"/>
    </row>
    <row r="574" spans="2:9" x14ac:dyDescent="0.25">
      <c r="B574" s="1">
        <v>521</v>
      </c>
      <c r="C574" s="11">
        <f t="shared" ca="1" si="51"/>
        <v>62</v>
      </c>
      <c r="D574" s="11">
        <f ca="1">IF(B574&lt;=$D$26,IF(C574&lt;$B$35,$B$35,IF(C574&gt;$C$35,$C$35,C574)),"")</f>
        <v>62</v>
      </c>
      <c r="E574" s="1">
        <f t="shared" ca="1" si="50"/>
        <v>4</v>
      </c>
      <c r="G574" s="3"/>
      <c r="H574" s="3"/>
      <c r="I574" s="3"/>
    </row>
    <row r="575" spans="2:9" x14ac:dyDescent="0.25">
      <c r="B575" s="1">
        <v>522</v>
      </c>
      <c r="C575" s="11">
        <f t="shared" ca="1" si="51"/>
        <v>66</v>
      </c>
      <c r="D575" s="11">
        <f ca="1">IF(B575&lt;=$D$26,IF(C575&lt;$B$35,$B$35,IF(C575&gt;$C$35,$C$35,C575)),"")</f>
        <v>66</v>
      </c>
      <c r="E575" s="1">
        <f t="shared" ca="1" si="50"/>
        <v>5</v>
      </c>
      <c r="G575" s="3"/>
      <c r="H575" s="3"/>
      <c r="I575" s="3"/>
    </row>
    <row r="576" spans="2:9" x14ac:dyDescent="0.25">
      <c r="B576" s="1">
        <v>523</v>
      </c>
      <c r="C576" s="11">
        <f t="shared" ca="1" si="51"/>
        <v>83</v>
      </c>
      <c r="D576" s="11">
        <f ca="1">IF(B576&lt;=$D$26,IF(C576&lt;$B$35,$B$35,IF(C576&gt;$C$35,$C$35,C576)),"")</f>
        <v>83</v>
      </c>
      <c r="E576" s="1">
        <f t="shared" ca="1" si="50"/>
        <v>9</v>
      </c>
      <c r="G576" s="3"/>
      <c r="H576" s="3"/>
      <c r="I576" s="3"/>
    </row>
    <row r="577" spans="2:9" x14ac:dyDescent="0.25">
      <c r="B577" s="1">
        <v>524</v>
      </c>
      <c r="C577" s="11">
        <f t="shared" ca="1" si="51"/>
        <v>95</v>
      </c>
      <c r="D577" s="11">
        <f ca="1">IF(B577&lt;=$D$26,IF(C577&lt;$B$35,$B$35,IF(C577&gt;$C$35,$C$35,C577)),"")</f>
        <v>95</v>
      </c>
      <c r="E577" s="1">
        <f t="shared" ca="1" si="50"/>
        <v>12</v>
      </c>
      <c r="G577" s="3"/>
      <c r="H577" s="3"/>
      <c r="I577" s="3"/>
    </row>
    <row r="578" spans="2:9" x14ac:dyDescent="0.25">
      <c r="B578" s="1">
        <v>525</v>
      </c>
      <c r="C578" s="11">
        <f t="shared" ca="1" si="51"/>
        <v>81</v>
      </c>
      <c r="D578" s="11">
        <f ca="1">IF(B578&lt;=$D$26,IF(C578&lt;$B$35,$B$35,IF(C578&gt;$C$35,$C$35,C578)),"")</f>
        <v>81</v>
      </c>
      <c r="E578" s="1">
        <f t="shared" ca="1" si="50"/>
        <v>8</v>
      </c>
      <c r="G578" s="3"/>
      <c r="H578" s="3"/>
      <c r="I578" s="3"/>
    </row>
    <row r="579" spans="2:9" x14ac:dyDescent="0.25">
      <c r="B579" s="1">
        <v>526</v>
      </c>
      <c r="C579" s="11">
        <f t="shared" ca="1" si="51"/>
        <v>81</v>
      </c>
      <c r="D579" s="11">
        <f ca="1">IF(B579&lt;=$D$26,IF(C579&lt;$B$35,$B$35,IF(C579&gt;$C$35,$C$35,C579)),"")</f>
        <v>81</v>
      </c>
      <c r="E579" s="1">
        <f t="shared" ca="1" si="50"/>
        <v>8</v>
      </c>
      <c r="G579" s="3"/>
      <c r="H579" s="3"/>
      <c r="I579" s="3"/>
    </row>
    <row r="580" spans="2:9" x14ac:dyDescent="0.25">
      <c r="B580" s="1">
        <v>527</v>
      </c>
      <c r="C580" s="11">
        <f t="shared" ca="1" si="51"/>
        <v>78</v>
      </c>
      <c r="D580" s="11">
        <f ca="1">IF(B580&lt;=$D$26,IF(C580&lt;$B$35,$B$35,IF(C580&gt;$C$35,$C$35,C580)),"")</f>
        <v>78</v>
      </c>
      <c r="E580" s="1">
        <f t="shared" ca="1" si="50"/>
        <v>8</v>
      </c>
      <c r="G580" s="3"/>
      <c r="H580" s="3"/>
      <c r="I580" s="3"/>
    </row>
    <row r="581" spans="2:9" x14ac:dyDescent="0.25">
      <c r="B581" s="1">
        <v>528</v>
      </c>
      <c r="C581" s="11">
        <f t="shared" ca="1" si="51"/>
        <v>80</v>
      </c>
      <c r="D581" s="11">
        <f ca="1">IF(B581&lt;=$D$26,IF(C581&lt;$B$35,$B$35,IF(C581&gt;$C$35,$C$35,C581)),"")</f>
        <v>80</v>
      </c>
      <c r="E581" s="1">
        <f t="shared" ca="1" si="50"/>
        <v>8</v>
      </c>
      <c r="G581" s="3"/>
      <c r="H581" s="3"/>
      <c r="I581" s="3"/>
    </row>
    <row r="582" spans="2:9" x14ac:dyDescent="0.25">
      <c r="B582" s="1">
        <v>529</v>
      </c>
      <c r="C582" s="11">
        <f t="shared" ca="1" si="51"/>
        <v>65</v>
      </c>
      <c r="D582" s="11">
        <f ca="1">IF(B582&lt;=$D$26,IF(C582&lt;$B$35,$B$35,IF(C582&gt;$C$35,$C$35,C582)),"")</f>
        <v>65</v>
      </c>
      <c r="E582" s="1">
        <f t="shared" ca="1" si="50"/>
        <v>4</v>
      </c>
      <c r="G582" s="3"/>
      <c r="H582" s="3"/>
      <c r="I582" s="3"/>
    </row>
    <row r="583" spans="2:9" x14ac:dyDescent="0.25">
      <c r="B583" s="1">
        <v>530</v>
      </c>
      <c r="C583" s="11">
        <f t="shared" ca="1" si="51"/>
        <v>58</v>
      </c>
      <c r="D583" s="11">
        <f ca="1">IF(B583&lt;=$D$26,IF(C583&lt;$B$35,$B$35,IF(C583&gt;$C$35,$C$35,C583)),"")</f>
        <v>58</v>
      </c>
      <c r="E583" s="1">
        <f t="shared" ca="1" si="50"/>
        <v>3</v>
      </c>
      <c r="G583" s="3"/>
      <c r="H583" s="3"/>
      <c r="I583" s="3"/>
    </row>
    <row r="584" spans="2:9" x14ac:dyDescent="0.25">
      <c r="B584" s="1">
        <v>531</v>
      </c>
      <c r="C584" s="11">
        <f t="shared" ca="1" si="51"/>
        <v>77</v>
      </c>
      <c r="D584" s="11">
        <f ca="1">IF(B584&lt;=$D$26,IF(C584&lt;$B$35,$B$35,IF(C584&gt;$C$35,$C$35,C584)),"")</f>
        <v>77</v>
      </c>
      <c r="E584" s="1">
        <f t="shared" ca="1" si="50"/>
        <v>7</v>
      </c>
      <c r="G584" s="3"/>
      <c r="H584" s="3"/>
      <c r="I584" s="3"/>
    </row>
    <row r="585" spans="2:9" x14ac:dyDescent="0.25">
      <c r="B585" s="1">
        <v>532</v>
      </c>
      <c r="C585" s="11">
        <f t="shared" ca="1" si="51"/>
        <v>102</v>
      </c>
      <c r="D585" s="11">
        <f ca="1">IF(B585&lt;=$D$26,IF(C585&lt;$B$35,$B$35,IF(C585&gt;$C$35,$C$35,C585)),"")</f>
        <v>102</v>
      </c>
      <c r="E585" s="1">
        <f t="shared" ca="1" si="50"/>
        <v>14</v>
      </c>
      <c r="G585" s="3"/>
      <c r="H585" s="3"/>
      <c r="I585" s="3"/>
    </row>
    <row r="586" spans="2:9" x14ac:dyDescent="0.25">
      <c r="B586" s="1">
        <v>533</v>
      </c>
      <c r="C586" s="11">
        <f t="shared" ca="1" si="51"/>
        <v>95</v>
      </c>
      <c r="D586" s="11">
        <f ca="1">IF(B586&lt;=$D$26,IF(C586&lt;$B$35,$B$35,IF(C586&gt;$C$35,$C$35,C586)),"")</f>
        <v>95</v>
      </c>
      <c r="E586" s="1">
        <f t="shared" ca="1" si="50"/>
        <v>12</v>
      </c>
      <c r="G586" s="3"/>
      <c r="H586" s="3"/>
      <c r="I586" s="3"/>
    </row>
    <row r="587" spans="2:9" x14ac:dyDescent="0.25">
      <c r="B587" s="1">
        <v>534</v>
      </c>
      <c r="C587" s="11">
        <f t="shared" ca="1" si="51"/>
        <v>93</v>
      </c>
      <c r="D587" s="11">
        <f ca="1">IF(B587&lt;=$D$26,IF(C587&lt;$B$35,$B$35,IF(C587&gt;$C$35,$C$35,C587)),"")</f>
        <v>93</v>
      </c>
      <c r="E587" s="1">
        <f t="shared" ca="1" si="50"/>
        <v>11</v>
      </c>
      <c r="G587" s="3"/>
      <c r="H587" s="3"/>
      <c r="I587" s="3"/>
    </row>
    <row r="588" spans="2:9" x14ac:dyDescent="0.25">
      <c r="B588" s="1">
        <v>535</v>
      </c>
      <c r="C588" s="11">
        <f t="shared" ca="1" si="51"/>
        <v>74</v>
      </c>
      <c r="D588" s="11">
        <f ca="1">IF(B588&lt;=$D$26,IF(C588&lt;$B$35,$B$35,IF(C588&gt;$C$35,$C$35,C588)),"")</f>
        <v>74</v>
      </c>
      <c r="E588" s="1">
        <f t="shared" ca="1" si="50"/>
        <v>7</v>
      </c>
      <c r="G588" s="3"/>
      <c r="H588" s="3"/>
      <c r="I588" s="3"/>
    </row>
    <row r="589" spans="2:9" x14ac:dyDescent="0.25">
      <c r="B589" s="1">
        <v>536</v>
      </c>
      <c r="C589" s="11">
        <f t="shared" ca="1" si="51"/>
        <v>77</v>
      </c>
      <c r="D589" s="11">
        <f ca="1">IF(B589&lt;=$D$26,IF(C589&lt;$B$35,$B$35,IF(C589&gt;$C$35,$C$35,C589)),"")</f>
        <v>77</v>
      </c>
      <c r="E589" s="1">
        <f t="shared" ca="1" si="50"/>
        <v>7</v>
      </c>
      <c r="G589" s="3"/>
      <c r="H589" s="3"/>
      <c r="I589" s="3"/>
    </row>
    <row r="590" spans="2:9" x14ac:dyDescent="0.25">
      <c r="B590" s="1">
        <v>537</v>
      </c>
      <c r="C590" s="11">
        <f t="shared" ca="1" si="51"/>
        <v>86</v>
      </c>
      <c r="D590" s="11">
        <f ca="1">IF(B590&lt;=$D$26,IF(C590&lt;$B$35,$B$35,IF(C590&gt;$C$35,$C$35,C590)),"")</f>
        <v>86</v>
      </c>
      <c r="E590" s="1">
        <f t="shared" ca="1" si="50"/>
        <v>10</v>
      </c>
      <c r="G590" s="3"/>
      <c r="H590" s="3"/>
      <c r="I590" s="3"/>
    </row>
    <row r="591" spans="2:9" x14ac:dyDescent="0.25">
      <c r="B591" s="1">
        <v>538</v>
      </c>
      <c r="C591" s="11">
        <f t="shared" ca="1" si="51"/>
        <v>74</v>
      </c>
      <c r="D591" s="11">
        <f ca="1">IF(B591&lt;=$D$26,IF(C591&lt;$B$35,$B$35,IF(C591&gt;$C$35,$C$35,C591)),"")</f>
        <v>74</v>
      </c>
      <c r="E591" s="1">
        <f t="shared" ca="1" si="50"/>
        <v>7</v>
      </c>
      <c r="G591" s="3"/>
      <c r="H591" s="3"/>
      <c r="I591" s="3"/>
    </row>
    <row r="592" spans="2:9" x14ac:dyDescent="0.25">
      <c r="B592" s="1">
        <v>539</v>
      </c>
      <c r="C592" s="11">
        <f t="shared" ca="1" si="51"/>
        <v>80</v>
      </c>
      <c r="D592" s="11">
        <f ca="1">IF(B592&lt;=$D$26,IF(C592&lt;$B$35,$B$35,IF(C592&gt;$C$35,$C$35,C592)),"")</f>
        <v>80</v>
      </c>
      <c r="E592" s="1">
        <f t="shared" ca="1" si="50"/>
        <v>8</v>
      </c>
      <c r="G592" s="3"/>
      <c r="H592" s="3"/>
      <c r="I592" s="3"/>
    </row>
    <row r="593" spans="2:9" x14ac:dyDescent="0.25">
      <c r="B593" s="1">
        <v>540</v>
      </c>
      <c r="C593" s="11">
        <f t="shared" ca="1" si="51"/>
        <v>80</v>
      </c>
      <c r="D593" s="11">
        <f ca="1">IF(B593&lt;=$D$26,IF(C593&lt;$B$35,$B$35,IF(C593&gt;$C$35,$C$35,C593)),"")</f>
        <v>80</v>
      </c>
      <c r="E593" s="1">
        <f t="shared" ca="1" si="50"/>
        <v>8</v>
      </c>
      <c r="G593" s="3"/>
      <c r="H593" s="3"/>
      <c r="I593" s="3"/>
    </row>
    <row r="594" spans="2:9" x14ac:dyDescent="0.25">
      <c r="B594" s="1">
        <v>541</v>
      </c>
      <c r="C594" s="11">
        <f t="shared" ca="1" si="51"/>
        <v>66</v>
      </c>
      <c r="D594" s="11">
        <f ca="1">IF(B594&lt;=$D$26,IF(C594&lt;$B$35,$B$35,IF(C594&gt;$C$35,$C$35,C594)),"")</f>
        <v>66</v>
      </c>
      <c r="E594" s="1">
        <f t="shared" ca="1" si="50"/>
        <v>5</v>
      </c>
      <c r="G594" s="3"/>
      <c r="H594" s="3"/>
      <c r="I594" s="3"/>
    </row>
    <row r="595" spans="2:9" x14ac:dyDescent="0.25">
      <c r="B595" s="1">
        <v>542</v>
      </c>
      <c r="C595" s="11">
        <f t="shared" ca="1" si="51"/>
        <v>81</v>
      </c>
      <c r="D595" s="11">
        <f ca="1">IF(B595&lt;=$D$26,IF(C595&lt;$B$35,$B$35,IF(C595&gt;$C$35,$C$35,C595)),"")</f>
        <v>81</v>
      </c>
      <c r="E595" s="1">
        <f t="shared" ca="1" si="50"/>
        <v>8</v>
      </c>
      <c r="G595" s="3"/>
      <c r="H595" s="3"/>
      <c r="I595" s="3"/>
    </row>
    <row r="596" spans="2:9" x14ac:dyDescent="0.25">
      <c r="B596" s="1">
        <v>543</v>
      </c>
      <c r="C596" s="11">
        <f t="shared" ca="1" si="51"/>
        <v>77</v>
      </c>
      <c r="D596" s="11">
        <f ca="1">IF(B596&lt;=$D$26,IF(C596&lt;$B$35,$B$35,IF(C596&gt;$C$35,$C$35,C596)),"")</f>
        <v>77</v>
      </c>
      <c r="E596" s="1">
        <f t="shared" ca="1" si="50"/>
        <v>7</v>
      </c>
      <c r="G596" s="3"/>
      <c r="H596" s="3"/>
      <c r="I596" s="3"/>
    </row>
    <row r="597" spans="2:9" x14ac:dyDescent="0.25">
      <c r="B597" s="1">
        <v>544</v>
      </c>
      <c r="C597" s="11">
        <f t="shared" ca="1" si="51"/>
        <v>60</v>
      </c>
      <c r="D597" s="11">
        <f ca="1">IF(B597&lt;=$D$26,IF(C597&lt;$B$35,$B$35,IF(C597&gt;$C$35,$C$35,C597)),"")</f>
        <v>60</v>
      </c>
      <c r="E597" s="1">
        <f t="shared" ca="1" si="50"/>
        <v>3</v>
      </c>
      <c r="G597" s="3"/>
      <c r="H597" s="3"/>
      <c r="I597" s="3"/>
    </row>
    <row r="598" spans="2:9" x14ac:dyDescent="0.25">
      <c r="B598" s="1">
        <v>545</v>
      </c>
      <c r="C598" s="11">
        <f t="shared" ca="1" si="51"/>
        <v>82</v>
      </c>
      <c r="D598" s="11">
        <f ca="1">IF(B598&lt;=$D$26,IF(C598&lt;$B$35,$B$35,IF(C598&gt;$C$35,$C$35,C598)),"")</f>
        <v>82</v>
      </c>
      <c r="E598" s="1">
        <f t="shared" ca="1" si="50"/>
        <v>9</v>
      </c>
      <c r="G598" s="3"/>
      <c r="H598" s="3"/>
      <c r="I598" s="3"/>
    </row>
    <row r="599" spans="2:9" x14ac:dyDescent="0.25">
      <c r="B599" s="1">
        <v>546</v>
      </c>
      <c r="C599" s="11">
        <f t="shared" ca="1" si="51"/>
        <v>81</v>
      </c>
      <c r="D599" s="11">
        <f ca="1">IF(B599&lt;=$D$26,IF(C599&lt;$B$35,$B$35,IF(C599&gt;$C$35,$C$35,C599)),"")</f>
        <v>81</v>
      </c>
      <c r="E599" s="1">
        <f t="shared" ca="1" si="50"/>
        <v>8</v>
      </c>
      <c r="G599" s="3"/>
      <c r="H599" s="3"/>
      <c r="I599" s="3"/>
    </row>
    <row r="600" spans="2:9" x14ac:dyDescent="0.25">
      <c r="B600" s="1">
        <v>547</v>
      </c>
      <c r="C600" s="11">
        <f t="shared" ca="1" si="51"/>
        <v>82</v>
      </c>
      <c r="D600" s="11">
        <f ca="1">IF(B600&lt;=$D$26,IF(C600&lt;$B$35,$B$35,IF(C600&gt;$C$35,$C$35,C600)),"")</f>
        <v>82</v>
      </c>
      <c r="E600" s="1">
        <f t="shared" ca="1" si="50"/>
        <v>9</v>
      </c>
      <c r="G600" s="3"/>
      <c r="H600" s="3"/>
      <c r="I600" s="3"/>
    </row>
    <row r="601" spans="2:9" x14ac:dyDescent="0.25">
      <c r="B601" s="1">
        <v>548</v>
      </c>
      <c r="C601" s="11">
        <f t="shared" ca="1" si="51"/>
        <v>69</v>
      </c>
      <c r="D601" s="11">
        <f ca="1">IF(B601&lt;=$D$26,IF(C601&lt;$B$35,$B$35,IF(C601&gt;$C$35,$C$35,C601)),"")</f>
        <v>69</v>
      </c>
      <c r="E601" s="1">
        <f t="shared" ca="1" si="50"/>
        <v>5</v>
      </c>
      <c r="G601" s="3"/>
      <c r="H601" s="3"/>
      <c r="I601" s="3"/>
    </row>
    <row r="602" spans="2:9" x14ac:dyDescent="0.25">
      <c r="B602" s="1">
        <v>549</v>
      </c>
      <c r="C602" s="11">
        <f t="shared" ca="1" si="51"/>
        <v>81</v>
      </c>
      <c r="D602" s="11">
        <f ca="1">IF(B602&lt;=$D$26,IF(C602&lt;$B$35,$B$35,IF(C602&gt;$C$35,$C$35,C602)),"")</f>
        <v>81</v>
      </c>
      <c r="E602" s="1">
        <f t="shared" ca="1" si="50"/>
        <v>8</v>
      </c>
      <c r="G602" s="3"/>
      <c r="H602" s="3"/>
      <c r="I602" s="3"/>
    </row>
    <row r="603" spans="2:9" x14ac:dyDescent="0.25">
      <c r="B603" s="1">
        <v>550</v>
      </c>
      <c r="C603" s="11">
        <f t="shared" ca="1" si="51"/>
        <v>82</v>
      </c>
      <c r="D603" s="11">
        <f ca="1">IF(B603&lt;=$D$26,IF(C603&lt;$B$35,$B$35,IF(C603&gt;$C$35,$C$35,C603)),"")</f>
        <v>82</v>
      </c>
      <c r="E603" s="1">
        <f t="shared" ca="1" si="50"/>
        <v>9</v>
      </c>
      <c r="G603" s="3"/>
      <c r="H603" s="3"/>
      <c r="I603" s="3"/>
    </row>
    <row r="604" spans="2:9" x14ac:dyDescent="0.25">
      <c r="B604" s="1">
        <v>551</v>
      </c>
      <c r="C604" s="11">
        <f t="shared" ca="1" si="51"/>
        <v>69</v>
      </c>
      <c r="D604" s="11">
        <f ca="1">IF(B604&lt;=$D$26,IF(C604&lt;$B$35,$B$35,IF(C604&gt;$C$35,$C$35,C604)),"")</f>
        <v>69</v>
      </c>
      <c r="E604" s="1">
        <f t="shared" ca="1" si="50"/>
        <v>5</v>
      </c>
      <c r="G604" s="3"/>
      <c r="H604" s="3"/>
      <c r="I604" s="3"/>
    </row>
    <row r="605" spans="2:9" x14ac:dyDescent="0.25">
      <c r="B605" s="1">
        <v>552</v>
      </c>
      <c r="C605" s="11">
        <f t="shared" ca="1" si="51"/>
        <v>93</v>
      </c>
      <c r="D605" s="11">
        <f ca="1">IF(B605&lt;=$D$26,IF(C605&lt;$B$35,$B$35,IF(C605&gt;$C$35,$C$35,C605)),"")</f>
        <v>93</v>
      </c>
      <c r="E605" s="1">
        <f t="shared" ca="1" si="50"/>
        <v>11</v>
      </c>
      <c r="G605" s="3"/>
      <c r="H605" s="3"/>
      <c r="I605" s="3"/>
    </row>
    <row r="606" spans="2:9" x14ac:dyDescent="0.25">
      <c r="B606" s="1">
        <v>553</v>
      </c>
      <c r="C606" s="11">
        <f t="shared" ca="1" si="51"/>
        <v>89</v>
      </c>
      <c r="D606" s="11">
        <f ca="1">IF(B606&lt;=$D$26,IF(C606&lt;$B$35,$B$35,IF(C606&gt;$C$35,$C$35,C606)),"")</f>
        <v>89</v>
      </c>
      <c r="E606" s="1">
        <f t="shared" ca="1" si="50"/>
        <v>10</v>
      </c>
      <c r="G606" s="3"/>
      <c r="H606" s="3"/>
      <c r="I606" s="3"/>
    </row>
    <row r="607" spans="2:9" x14ac:dyDescent="0.25">
      <c r="B607" s="1">
        <v>554</v>
      </c>
      <c r="C607" s="11">
        <f t="shared" ca="1" si="51"/>
        <v>78</v>
      </c>
      <c r="D607" s="11">
        <f ca="1">IF(B607&lt;=$D$26,IF(C607&lt;$B$35,$B$35,IF(C607&gt;$C$35,$C$35,C607)),"")</f>
        <v>78</v>
      </c>
      <c r="E607" s="1">
        <f t="shared" ca="1" si="50"/>
        <v>8</v>
      </c>
      <c r="G607" s="3"/>
      <c r="H607" s="3"/>
      <c r="I607" s="3"/>
    </row>
    <row r="608" spans="2:9" x14ac:dyDescent="0.25">
      <c r="B608" s="1">
        <v>555</v>
      </c>
      <c r="C608" s="11">
        <f t="shared" ca="1" si="51"/>
        <v>90</v>
      </c>
      <c r="D608" s="11">
        <f ca="1">IF(B608&lt;=$D$26,IF(C608&lt;$B$35,$B$35,IF(C608&gt;$C$35,$C$35,C608)),"")</f>
        <v>90</v>
      </c>
      <c r="E608" s="1">
        <f t="shared" ca="1" si="50"/>
        <v>11</v>
      </c>
      <c r="G608" s="3"/>
      <c r="H608" s="3"/>
      <c r="I608" s="3"/>
    </row>
    <row r="609" spans="2:9" x14ac:dyDescent="0.25">
      <c r="B609" s="1">
        <v>556</v>
      </c>
      <c r="C609" s="11">
        <f t="shared" ca="1" si="51"/>
        <v>75</v>
      </c>
      <c r="D609" s="11">
        <f ca="1">IF(B609&lt;=$D$26,IF(C609&lt;$B$35,$B$35,IF(C609&gt;$C$35,$C$35,C609)),"")</f>
        <v>75</v>
      </c>
      <c r="E609" s="1">
        <f t="shared" ca="1" si="50"/>
        <v>7</v>
      </c>
      <c r="G609" s="3"/>
      <c r="H609" s="3"/>
      <c r="I609" s="3"/>
    </row>
    <row r="610" spans="2:9" x14ac:dyDescent="0.25">
      <c r="B610" s="1">
        <v>557</v>
      </c>
      <c r="C610" s="11">
        <f t="shared" ca="1" si="51"/>
        <v>67</v>
      </c>
      <c r="D610" s="11">
        <f ca="1">IF(B610&lt;=$D$26,IF(C610&lt;$B$35,$B$35,IF(C610&gt;$C$35,$C$35,C610)),"")</f>
        <v>67</v>
      </c>
      <c r="E610" s="1">
        <f t="shared" ca="1" si="50"/>
        <v>5</v>
      </c>
      <c r="G610" s="3"/>
      <c r="H610" s="3"/>
      <c r="I610" s="3"/>
    </row>
    <row r="611" spans="2:9" x14ac:dyDescent="0.25">
      <c r="B611" s="1">
        <v>558</v>
      </c>
      <c r="C611" s="11">
        <f t="shared" ca="1" si="51"/>
        <v>77</v>
      </c>
      <c r="D611" s="11">
        <f ca="1">IF(B611&lt;=$D$26,IF(C611&lt;$B$35,$B$35,IF(C611&gt;$C$35,$C$35,C611)),"")</f>
        <v>77</v>
      </c>
      <c r="E611" s="1">
        <f t="shared" ca="1" si="50"/>
        <v>7</v>
      </c>
      <c r="G611" s="3"/>
      <c r="H611" s="3"/>
      <c r="I611" s="3"/>
    </row>
    <row r="612" spans="2:9" x14ac:dyDescent="0.25">
      <c r="B612" s="1">
        <v>559</v>
      </c>
      <c r="C612" s="11">
        <f t="shared" ca="1" si="51"/>
        <v>91</v>
      </c>
      <c r="D612" s="11">
        <f ca="1">IF(B612&lt;=$D$26,IF(C612&lt;$B$35,$B$35,IF(C612&gt;$C$35,$C$35,C612)),"")</f>
        <v>91</v>
      </c>
      <c r="E612" s="1">
        <f t="shared" ca="1" si="50"/>
        <v>11</v>
      </c>
      <c r="G612" s="3"/>
      <c r="H612" s="3"/>
      <c r="I612" s="3"/>
    </row>
    <row r="613" spans="2:9" x14ac:dyDescent="0.25">
      <c r="B613" s="1">
        <v>560</v>
      </c>
      <c r="C613" s="11">
        <f t="shared" ca="1" si="51"/>
        <v>86</v>
      </c>
      <c r="D613" s="11">
        <f ca="1">IF(B613&lt;=$D$26,IF(C613&lt;$B$35,$B$35,IF(C613&gt;$C$35,$C$35,C613)),"")</f>
        <v>86</v>
      </c>
      <c r="E613" s="1">
        <f t="shared" ca="1" si="50"/>
        <v>10</v>
      </c>
      <c r="G613" s="3"/>
      <c r="H613" s="3"/>
      <c r="I613" s="3"/>
    </row>
    <row r="614" spans="2:9" x14ac:dyDescent="0.25">
      <c r="B614" s="1">
        <v>561</v>
      </c>
      <c r="C614" s="11">
        <f t="shared" ca="1" si="51"/>
        <v>74</v>
      </c>
      <c r="D614" s="11">
        <f ca="1">IF(B614&lt;=$D$26,IF(C614&lt;$B$35,$B$35,IF(C614&gt;$C$35,$C$35,C614)),"")</f>
        <v>74</v>
      </c>
      <c r="E614" s="1">
        <f t="shared" ca="1" si="50"/>
        <v>7</v>
      </c>
      <c r="G614" s="3"/>
      <c r="H614" s="3"/>
      <c r="I614" s="3"/>
    </row>
    <row r="615" spans="2:9" x14ac:dyDescent="0.25">
      <c r="B615" s="1">
        <v>562</v>
      </c>
      <c r="C615" s="11">
        <f t="shared" ca="1" si="51"/>
        <v>66</v>
      </c>
      <c r="D615" s="11">
        <f ca="1">IF(B615&lt;=$D$26,IF(C615&lt;$B$35,$B$35,IF(C615&gt;$C$35,$C$35,C615)),"")</f>
        <v>66</v>
      </c>
      <c r="E615" s="1">
        <f t="shared" ca="1" si="50"/>
        <v>5</v>
      </c>
      <c r="G615" s="3"/>
      <c r="H615" s="3"/>
      <c r="I615" s="3"/>
    </row>
    <row r="616" spans="2:9" x14ac:dyDescent="0.25">
      <c r="B616" s="1">
        <v>563</v>
      </c>
      <c r="C616" s="11">
        <f t="shared" ca="1" si="51"/>
        <v>73</v>
      </c>
      <c r="D616" s="11">
        <f ca="1">IF(B616&lt;=$D$26,IF(C616&lt;$B$35,$B$35,IF(C616&gt;$C$35,$C$35,C616)),"")</f>
        <v>73</v>
      </c>
      <c r="E616" s="1">
        <f t="shared" ca="1" si="50"/>
        <v>6</v>
      </c>
      <c r="G616" s="3"/>
      <c r="H616" s="3"/>
      <c r="I616" s="3"/>
    </row>
    <row r="617" spans="2:9" x14ac:dyDescent="0.25">
      <c r="B617" s="1">
        <v>564</v>
      </c>
      <c r="C617" s="11">
        <f t="shared" ca="1" si="51"/>
        <v>88</v>
      </c>
      <c r="D617" s="11">
        <f ca="1">IF(B617&lt;=$D$26,IF(C617&lt;$B$35,$B$35,IF(C617&gt;$C$35,$C$35,C617)),"")</f>
        <v>88</v>
      </c>
      <c r="E617" s="1">
        <f t="shared" ca="1" si="50"/>
        <v>10</v>
      </c>
      <c r="G617" s="3"/>
      <c r="H617" s="3"/>
      <c r="I617" s="3"/>
    </row>
    <row r="618" spans="2:9" x14ac:dyDescent="0.25">
      <c r="B618" s="1">
        <v>565</v>
      </c>
      <c r="C618" s="11">
        <f t="shared" ca="1" si="51"/>
        <v>77</v>
      </c>
      <c r="D618" s="11">
        <f ca="1">IF(B618&lt;=$D$26,IF(C618&lt;$B$35,$B$35,IF(C618&gt;$C$35,$C$35,C618)),"")</f>
        <v>77</v>
      </c>
      <c r="E618" s="1">
        <f t="shared" ca="1" si="50"/>
        <v>7</v>
      </c>
      <c r="G618" s="3"/>
      <c r="H618" s="3"/>
      <c r="I618" s="3"/>
    </row>
    <row r="619" spans="2:9" x14ac:dyDescent="0.25">
      <c r="B619" s="1">
        <v>566</v>
      </c>
      <c r="C619" s="11">
        <f t="shared" ca="1" si="51"/>
        <v>84</v>
      </c>
      <c r="D619" s="11">
        <f ca="1">IF(B619&lt;=$D$26,IF(C619&lt;$B$35,$B$35,IF(C619&gt;$C$35,$C$35,C619)),"")</f>
        <v>84</v>
      </c>
      <c r="E619" s="1">
        <f t="shared" ca="1" si="50"/>
        <v>9</v>
      </c>
      <c r="G619" s="3"/>
      <c r="H619" s="3"/>
      <c r="I619" s="3"/>
    </row>
    <row r="620" spans="2:9" x14ac:dyDescent="0.25">
      <c r="B620" s="1">
        <v>567</v>
      </c>
      <c r="C620" s="11">
        <f t="shared" ca="1" si="51"/>
        <v>80</v>
      </c>
      <c r="D620" s="11">
        <f ca="1">IF(B620&lt;=$D$26,IF(C620&lt;$B$35,$B$35,IF(C620&gt;$C$35,$C$35,C620)),"")</f>
        <v>80</v>
      </c>
      <c r="E620" s="1">
        <f t="shared" ca="1" si="50"/>
        <v>8</v>
      </c>
      <c r="G620" s="3"/>
      <c r="H620" s="3"/>
      <c r="I620" s="3"/>
    </row>
    <row r="621" spans="2:9" x14ac:dyDescent="0.25">
      <c r="B621" s="1">
        <v>568</v>
      </c>
      <c r="C621" s="11">
        <f t="shared" ca="1" si="51"/>
        <v>66</v>
      </c>
      <c r="D621" s="11">
        <f ca="1">IF(B621&lt;=$D$26,IF(C621&lt;$B$35,$B$35,IF(C621&gt;$C$35,$C$35,C621)),"")</f>
        <v>66</v>
      </c>
      <c r="E621" s="1">
        <f t="shared" ca="1" si="50"/>
        <v>5</v>
      </c>
      <c r="G621" s="3"/>
      <c r="H621" s="3"/>
      <c r="I621" s="3"/>
    </row>
    <row r="622" spans="2:9" x14ac:dyDescent="0.25">
      <c r="B622" s="1">
        <v>569</v>
      </c>
      <c r="C622" s="11">
        <f t="shared" ca="1" si="51"/>
        <v>76</v>
      </c>
      <c r="D622" s="11">
        <f ca="1">IF(B622&lt;=$D$26,IF(C622&lt;$B$35,$B$35,IF(C622&gt;$C$35,$C$35,C622)),"")</f>
        <v>76</v>
      </c>
      <c r="E622" s="1">
        <f t="shared" ca="1" si="50"/>
        <v>7</v>
      </c>
      <c r="G622" s="3"/>
      <c r="H622" s="3"/>
      <c r="I622" s="3"/>
    </row>
    <row r="623" spans="2:9" x14ac:dyDescent="0.25">
      <c r="B623" s="1">
        <v>570</v>
      </c>
      <c r="C623" s="11">
        <f t="shared" ca="1" si="51"/>
        <v>83</v>
      </c>
      <c r="D623" s="11">
        <f ca="1">IF(B623&lt;=$D$26,IF(C623&lt;$B$35,$B$35,IF(C623&gt;$C$35,$C$35,C623)),"")</f>
        <v>83</v>
      </c>
      <c r="E623" s="1">
        <f t="shared" ca="1" si="50"/>
        <v>9</v>
      </c>
      <c r="G623" s="3"/>
      <c r="H623" s="3"/>
      <c r="I623" s="3"/>
    </row>
    <row r="624" spans="2:9" x14ac:dyDescent="0.25">
      <c r="B624" s="1">
        <v>571</v>
      </c>
      <c r="C624" s="11">
        <f t="shared" ca="1" si="51"/>
        <v>86</v>
      </c>
      <c r="D624" s="11">
        <f ca="1">IF(B624&lt;=$D$26,IF(C624&lt;$B$35,$B$35,IF(C624&gt;$C$35,$C$35,C624)),"")</f>
        <v>86</v>
      </c>
      <c r="E624" s="1">
        <f t="shared" ca="1" si="50"/>
        <v>10</v>
      </c>
      <c r="G624" s="3"/>
      <c r="H624" s="3"/>
      <c r="I624" s="3"/>
    </row>
    <row r="625" spans="2:9" x14ac:dyDescent="0.25">
      <c r="B625" s="1">
        <v>572</v>
      </c>
      <c r="C625" s="11">
        <f t="shared" ca="1" si="51"/>
        <v>71</v>
      </c>
      <c r="D625" s="11">
        <f ca="1">IF(B625&lt;=$D$26,IF(C625&lt;$B$35,$B$35,IF(C625&gt;$C$35,$C$35,C625)),"")</f>
        <v>71</v>
      </c>
      <c r="E625" s="1">
        <f t="shared" ca="1" si="50"/>
        <v>6</v>
      </c>
      <c r="G625" s="3"/>
      <c r="H625" s="3"/>
      <c r="I625" s="3"/>
    </row>
    <row r="626" spans="2:9" x14ac:dyDescent="0.25">
      <c r="B626" s="1">
        <v>573</v>
      </c>
      <c r="C626" s="11">
        <f t="shared" ca="1" si="51"/>
        <v>88</v>
      </c>
      <c r="D626" s="11">
        <f ca="1">IF(B626&lt;=$D$26,IF(C626&lt;$B$35,$B$35,IF(C626&gt;$C$35,$C$35,C626)),"")</f>
        <v>88</v>
      </c>
      <c r="E626" s="1">
        <f t="shared" ca="1" si="50"/>
        <v>10</v>
      </c>
      <c r="G626" s="3"/>
      <c r="H626" s="3"/>
      <c r="I626" s="3"/>
    </row>
    <row r="627" spans="2:9" x14ac:dyDescent="0.25">
      <c r="B627" s="1">
        <v>574</v>
      </c>
      <c r="C627" s="11">
        <f t="shared" ca="1" si="51"/>
        <v>90</v>
      </c>
      <c r="D627" s="11">
        <f ca="1">IF(B627&lt;=$D$26,IF(C627&lt;$B$35,$B$35,IF(C627&gt;$C$35,$C$35,C627)),"")</f>
        <v>90</v>
      </c>
      <c r="E627" s="1">
        <f t="shared" ca="1" si="50"/>
        <v>11</v>
      </c>
      <c r="G627" s="3"/>
      <c r="H627" s="3"/>
      <c r="I627" s="3"/>
    </row>
    <row r="628" spans="2:9" x14ac:dyDescent="0.25">
      <c r="B628" s="1">
        <v>575</v>
      </c>
      <c r="C628" s="11">
        <f t="shared" ca="1" si="51"/>
        <v>73</v>
      </c>
      <c r="D628" s="11">
        <f ca="1">IF(B628&lt;=$D$26,IF(C628&lt;$B$35,$B$35,IF(C628&gt;$C$35,$C$35,C628)),"")</f>
        <v>73</v>
      </c>
      <c r="E628" s="1">
        <f t="shared" ca="1" si="50"/>
        <v>6</v>
      </c>
      <c r="G628" s="3"/>
      <c r="H628" s="3"/>
      <c r="I628" s="3"/>
    </row>
    <row r="629" spans="2:9" x14ac:dyDescent="0.25">
      <c r="B629" s="1">
        <v>576</v>
      </c>
      <c r="C629" s="11">
        <f t="shared" ca="1" si="51"/>
        <v>83</v>
      </c>
      <c r="D629" s="11">
        <f ca="1">IF(B629&lt;=$D$26,IF(C629&lt;$B$35,$B$35,IF(C629&gt;$C$35,$C$35,C629)),"")</f>
        <v>83</v>
      </c>
      <c r="E629" s="1">
        <f t="shared" ca="1" si="50"/>
        <v>9</v>
      </c>
      <c r="G629" s="3"/>
      <c r="H629" s="3"/>
      <c r="I629" s="3"/>
    </row>
    <row r="630" spans="2:9" x14ac:dyDescent="0.25">
      <c r="B630" s="1">
        <v>577</v>
      </c>
      <c r="C630" s="11">
        <f t="shared" ca="1" si="51"/>
        <v>95</v>
      </c>
      <c r="D630" s="11">
        <f ca="1">IF(B630&lt;=$D$26,IF(C630&lt;$B$35,$B$35,IF(C630&gt;$C$35,$C$35,C630)),"")</f>
        <v>95</v>
      </c>
      <c r="E630" s="1">
        <f t="shared" ref="E630:E693" ca="1" si="52">IF(D630="","",MATCH(D630,$G$26:$G$45,1))</f>
        <v>12</v>
      </c>
      <c r="G630" s="3"/>
      <c r="H630" s="3"/>
      <c r="I630" s="3"/>
    </row>
    <row r="631" spans="2:9" x14ac:dyDescent="0.25">
      <c r="B631" s="1">
        <v>578</v>
      </c>
      <c r="C631" s="11">
        <f t="shared" ref="C631:C694" ca="1" si="53">IF(B631&lt;=$D$26,ROUND(NORMINV(RAND(),$B$26,$C$26),0),"")</f>
        <v>68</v>
      </c>
      <c r="D631" s="11">
        <f ca="1">IF(B631&lt;=$D$26,IF(C631&lt;$B$35,$B$35,IF(C631&gt;$C$35,$C$35,C631)),"")</f>
        <v>68</v>
      </c>
      <c r="E631" s="1">
        <f t="shared" ca="1" si="52"/>
        <v>5</v>
      </c>
      <c r="G631" s="3"/>
      <c r="H631" s="3"/>
      <c r="I631" s="3"/>
    </row>
    <row r="632" spans="2:9" x14ac:dyDescent="0.25">
      <c r="B632" s="1">
        <v>579</v>
      </c>
      <c r="C632" s="11">
        <f t="shared" ca="1" si="53"/>
        <v>65</v>
      </c>
      <c r="D632" s="11">
        <f ca="1">IF(B632&lt;=$D$26,IF(C632&lt;$B$35,$B$35,IF(C632&gt;$C$35,$C$35,C632)),"")</f>
        <v>65</v>
      </c>
      <c r="E632" s="1">
        <f t="shared" ca="1" si="52"/>
        <v>4</v>
      </c>
      <c r="G632" s="3"/>
      <c r="H632" s="3"/>
      <c r="I632" s="3"/>
    </row>
    <row r="633" spans="2:9" x14ac:dyDescent="0.25">
      <c r="B633" s="1">
        <v>580</v>
      </c>
      <c r="C633" s="11">
        <f t="shared" ca="1" si="53"/>
        <v>84</v>
      </c>
      <c r="D633" s="11">
        <f ca="1">IF(B633&lt;=$D$26,IF(C633&lt;$B$35,$B$35,IF(C633&gt;$C$35,$C$35,C633)),"")</f>
        <v>84</v>
      </c>
      <c r="E633" s="1">
        <f t="shared" ca="1" si="52"/>
        <v>9</v>
      </c>
      <c r="G633" s="3"/>
      <c r="H633" s="3"/>
      <c r="I633" s="3"/>
    </row>
    <row r="634" spans="2:9" x14ac:dyDescent="0.25">
      <c r="B634" s="1">
        <v>581</v>
      </c>
      <c r="C634" s="11">
        <f t="shared" ca="1" si="53"/>
        <v>69</v>
      </c>
      <c r="D634" s="11">
        <f ca="1">IF(B634&lt;=$D$26,IF(C634&lt;$B$35,$B$35,IF(C634&gt;$C$35,$C$35,C634)),"")</f>
        <v>69</v>
      </c>
      <c r="E634" s="1">
        <f t="shared" ca="1" si="52"/>
        <v>5</v>
      </c>
      <c r="G634" s="3"/>
      <c r="H634" s="3"/>
      <c r="I634" s="3"/>
    </row>
    <row r="635" spans="2:9" x14ac:dyDescent="0.25">
      <c r="B635" s="1">
        <v>582</v>
      </c>
      <c r="C635" s="11">
        <f t="shared" ca="1" si="53"/>
        <v>75</v>
      </c>
      <c r="D635" s="11">
        <f ca="1">IF(B635&lt;=$D$26,IF(C635&lt;$B$35,$B$35,IF(C635&gt;$C$35,$C$35,C635)),"")</f>
        <v>75</v>
      </c>
      <c r="E635" s="1">
        <f t="shared" ca="1" si="52"/>
        <v>7</v>
      </c>
      <c r="G635" s="3"/>
      <c r="H635" s="3"/>
      <c r="I635" s="3"/>
    </row>
    <row r="636" spans="2:9" x14ac:dyDescent="0.25">
      <c r="B636" s="1">
        <v>583</v>
      </c>
      <c r="C636" s="11">
        <f t="shared" ca="1" si="53"/>
        <v>76</v>
      </c>
      <c r="D636" s="11">
        <f ca="1">IF(B636&lt;=$D$26,IF(C636&lt;$B$35,$B$35,IF(C636&gt;$C$35,$C$35,C636)),"")</f>
        <v>76</v>
      </c>
      <c r="E636" s="1">
        <f t="shared" ca="1" si="52"/>
        <v>7</v>
      </c>
      <c r="G636" s="3"/>
      <c r="H636" s="3"/>
      <c r="I636" s="3"/>
    </row>
    <row r="637" spans="2:9" x14ac:dyDescent="0.25">
      <c r="B637" s="1">
        <v>584</v>
      </c>
      <c r="C637" s="11">
        <f t="shared" ca="1" si="53"/>
        <v>81</v>
      </c>
      <c r="D637" s="11">
        <f ca="1">IF(B637&lt;=$D$26,IF(C637&lt;$B$35,$B$35,IF(C637&gt;$C$35,$C$35,C637)),"")</f>
        <v>81</v>
      </c>
      <c r="E637" s="1">
        <f t="shared" ca="1" si="52"/>
        <v>8</v>
      </c>
      <c r="G637" s="3"/>
      <c r="H637" s="3"/>
      <c r="I637" s="3"/>
    </row>
    <row r="638" spans="2:9" x14ac:dyDescent="0.25">
      <c r="B638" s="1">
        <v>585</v>
      </c>
      <c r="C638" s="11">
        <f t="shared" ca="1" si="53"/>
        <v>84</v>
      </c>
      <c r="D638" s="11">
        <f ca="1">IF(B638&lt;=$D$26,IF(C638&lt;$B$35,$B$35,IF(C638&gt;$C$35,$C$35,C638)),"")</f>
        <v>84</v>
      </c>
      <c r="E638" s="1">
        <f t="shared" ca="1" si="52"/>
        <v>9</v>
      </c>
      <c r="G638" s="3"/>
      <c r="H638" s="3"/>
      <c r="I638" s="3"/>
    </row>
    <row r="639" spans="2:9" x14ac:dyDescent="0.25">
      <c r="B639" s="1">
        <v>586</v>
      </c>
      <c r="C639" s="11">
        <f t="shared" ca="1" si="53"/>
        <v>78</v>
      </c>
      <c r="D639" s="11">
        <f ca="1">IF(B639&lt;=$D$26,IF(C639&lt;$B$35,$B$35,IF(C639&gt;$C$35,$C$35,C639)),"")</f>
        <v>78</v>
      </c>
      <c r="E639" s="1">
        <f t="shared" ca="1" si="52"/>
        <v>8</v>
      </c>
      <c r="G639" s="3"/>
      <c r="H639" s="3"/>
      <c r="I639" s="3"/>
    </row>
    <row r="640" spans="2:9" x14ac:dyDescent="0.25">
      <c r="B640" s="1">
        <v>587</v>
      </c>
      <c r="C640" s="11">
        <f t="shared" ca="1" si="53"/>
        <v>93</v>
      </c>
      <c r="D640" s="11">
        <f ca="1">IF(B640&lt;=$D$26,IF(C640&lt;$B$35,$B$35,IF(C640&gt;$C$35,$C$35,C640)),"")</f>
        <v>93</v>
      </c>
      <c r="E640" s="1">
        <f t="shared" ca="1" si="52"/>
        <v>11</v>
      </c>
      <c r="G640" s="3"/>
      <c r="H640" s="3"/>
      <c r="I640" s="3"/>
    </row>
    <row r="641" spans="2:9" x14ac:dyDescent="0.25">
      <c r="B641" s="1">
        <v>588</v>
      </c>
      <c r="C641" s="11">
        <f t="shared" ca="1" si="53"/>
        <v>84</v>
      </c>
      <c r="D641" s="11">
        <f ca="1">IF(B641&lt;=$D$26,IF(C641&lt;$B$35,$B$35,IF(C641&gt;$C$35,$C$35,C641)),"")</f>
        <v>84</v>
      </c>
      <c r="E641" s="1">
        <f t="shared" ca="1" si="52"/>
        <v>9</v>
      </c>
      <c r="G641" s="3"/>
      <c r="H641" s="3"/>
      <c r="I641" s="3"/>
    </row>
    <row r="642" spans="2:9" x14ac:dyDescent="0.25">
      <c r="B642" s="1">
        <v>589</v>
      </c>
      <c r="C642" s="11">
        <f t="shared" ca="1" si="53"/>
        <v>79</v>
      </c>
      <c r="D642" s="11">
        <f ca="1">IF(B642&lt;=$D$26,IF(C642&lt;$B$35,$B$35,IF(C642&gt;$C$35,$C$35,C642)),"")</f>
        <v>79</v>
      </c>
      <c r="E642" s="1">
        <f t="shared" ca="1" si="52"/>
        <v>8</v>
      </c>
      <c r="G642" s="3"/>
      <c r="H642" s="3"/>
      <c r="I642" s="3"/>
    </row>
    <row r="643" spans="2:9" x14ac:dyDescent="0.25">
      <c r="B643" s="1">
        <v>590</v>
      </c>
      <c r="C643" s="11">
        <f t="shared" ca="1" si="53"/>
        <v>83</v>
      </c>
      <c r="D643" s="11">
        <f ca="1">IF(B643&lt;=$D$26,IF(C643&lt;$B$35,$B$35,IF(C643&gt;$C$35,$C$35,C643)),"")</f>
        <v>83</v>
      </c>
      <c r="E643" s="1">
        <f t="shared" ca="1" si="52"/>
        <v>9</v>
      </c>
      <c r="G643" s="3"/>
      <c r="H643" s="3"/>
      <c r="I643" s="3"/>
    </row>
    <row r="644" spans="2:9" x14ac:dyDescent="0.25">
      <c r="B644" s="1">
        <v>591</v>
      </c>
      <c r="C644" s="11">
        <f t="shared" ca="1" si="53"/>
        <v>81</v>
      </c>
      <c r="D644" s="11">
        <f ca="1">IF(B644&lt;=$D$26,IF(C644&lt;$B$35,$B$35,IF(C644&gt;$C$35,$C$35,C644)),"")</f>
        <v>81</v>
      </c>
      <c r="E644" s="1">
        <f t="shared" ca="1" si="52"/>
        <v>8</v>
      </c>
      <c r="G644" s="3"/>
      <c r="H644" s="3"/>
      <c r="I644" s="3"/>
    </row>
    <row r="645" spans="2:9" x14ac:dyDescent="0.25">
      <c r="B645" s="1">
        <v>592</v>
      </c>
      <c r="C645" s="11">
        <f t="shared" ca="1" si="53"/>
        <v>77</v>
      </c>
      <c r="D645" s="11">
        <f ca="1">IF(B645&lt;=$D$26,IF(C645&lt;$B$35,$B$35,IF(C645&gt;$C$35,$C$35,C645)),"")</f>
        <v>77</v>
      </c>
      <c r="E645" s="1">
        <f t="shared" ca="1" si="52"/>
        <v>7</v>
      </c>
      <c r="G645" s="3"/>
      <c r="H645" s="3"/>
      <c r="I645" s="3"/>
    </row>
    <row r="646" spans="2:9" x14ac:dyDescent="0.25">
      <c r="B646" s="1">
        <v>593</v>
      </c>
      <c r="C646" s="11">
        <f t="shared" ca="1" si="53"/>
        <v>74</v>
      </c>
      <c r="D646" s="11">
        <f ca="1">IF(B646&lt;=$D$26,IF(C646&lt;$B$35,$B$35,IF(C646&gt;$C$35,$C$35,C646)),"")</f>
        <v>74</v>
      </c>
      <c r="E646" s="1">
        <f t="shared" ca="1" si="52"/>
        <v>7</v>
      </c>
      <c r="G646" s="3"/>
      <c r="H646" s="3"/>
      <c r="I646" s="3"/>
    </row>
    <row r="647" spans="2:9" x14ac:dyDescent="0.25">
      <c r="B647" s="1">
        <v>594</v>
      </c>
      <c r="C647" s="11">
        <f t="shared" ca="1" si="53"/>
        <v>85</v>
      </c>
      <c r="D647" s="11">
        <f ca="1">IF(B647&lt;=$D$26,IF(C647&lt;$B$35,$B$35,IF(C647&gt;$C$35,$C$35,C647)),"")</f>
        <v>85</v>
      </c>
      <c r="E647" s="1">
        <f t="shared" ca="1" si="52"/>
        <v>9</v>
      </c>
      <c r="G647" s="3"/>
      <c r="H647" s="3"/>
      <c r="I647" s="3"/>
    </row>
    <row r="648" spans="2:9" x14ac:dyDescent="0.25">
      <c r="B648" s="1">
        <v>595</v>
      </c>
      <c r="C648" s="11">
        <f t="shared" ca="1" si="53"/>
        <v>88</v>
      </c>
      <c r="D648" s="11">
        <f ca="1">IF(B648&lt;=$D$26,IF(C648&lt;$B$35,$B$35,IF(C648&gt;$C$35,$C$35,C648)),"")</f>
        <v>88</v>
      </c>
      <c r="E648" s="1">
        <f t="shared" ca="1" si="52"/>
        <v>10</v>
      </c>
      <c r="G648" s="3"/>
      <c r="H648" s="3"/>
      <c r="I648" s="3"/>
    </row>
    <row r="649" spans="2:9" x14ac:dyDescent="0.25">
      <c r="B649" s="1">
        <v>596</v>
      </c>
      <c r="C649" s="11">
        <f t="shared" ca="1" si="53"/>
        <v>79</v>
      </c>
      <c r="D649" s="11">
        <f ca="1">IF(B649&lt;=$D$26,IF(C649&lt;$B$35,$B$35,IF(C649&gt;$C$35,$C$35,C649)),"")</f>
        <v>79</v>
      </c>
      <c r="E649" s="1">
        <f t="shared" ca="1" si="52"/>
        <v>8</v>
      </c>
      <c r="G649" s="3"/>
      <c r="H649" s="3"/>
      <c r="I649" s="3"/>
    </row>
    <row r="650" spans="2:9" x14ac:dyDescent="0.25">
      <c r="B650" s="1">
        <v>597</v>
      </c>
      <c r="C650" s="11">
        <f t="shared" ca="1" si="53"/>
        <v>77</v>
      </c>
      <c r="D650" s="11">
        <f ca="1">IF(B650&lt;=$D$26,IF(C650&lt;$B$35,$B$35,IF(C650&gt;$C$35,$C$35,C650)),"")</f>
        <v>77</v>
      </c>
      <c r="E650" s="1">
        <f t="shared" ca="1" si="52"/>
        <v>7</v>
      </c>
      <c r="G650" s="3"/>
      <c r="H650" s="3"/>
      <c r="I650" s="3"/>
    </row>
    <row r="651" spans="2:9" x14ac:dyDescent="0.25">
      <c r="B651" s="1">
        <v>598</v>
      </c>
      <c r="C651" s="11">
        <f t="shared" ca="1" si="53"/>
        <v>75</v>
      </c>
      <c r="D651" s="11">
        <f ca="1">IF(B651&lt;=$D$26,IF(C651&lt;$B$35,$B$35,IF(C651&gt;$C$35,$C$35,C651)),"")</f>
        <v>75</v>
      </c>
      <c r="E651" s="1">
        <f t="shared" ca="1" si="52"/>
        <v>7</v>
      </c>
      <c r="G651" s="3"/>
      <c r="H651" s="3"/>
      <c r="I651" s="3"/>
    </row>
    <row r="652" spans="2:9" x14ac:dyDescent="0.25">
      <c r="B652" s="1">
        <v>599</v>
      </c>
      <c r="C652" s="11">
        <f t="shared" ca="1" si="53"/>
        <v>75</v>
      </c>
      <c r="D652" s="11">
        <f ca="1">IF(B652&lt;=$D$26,IF(C652&lt;$B$35,$B$35,IF(C652&gt;$C$35,$C$35,C652)),"")</f>
        <v>75</v>
      </c>
      <c r="E652" s="1">
        <f t="shared" ca="1" si="52"/>
        <v>7</v>
      </c>
      <c r="G652" s="3"/>
      <c r="H652" s="3"/>
      <c r="I652" s="3"/>
    </row>
    <row r="653" spans="2:9" x14ac:dyDescent="0.25">
      <c r="B653" s="1">
        <v>600</v>
      </c>
      <c r="C653" s="11">
        <f t="shared" ca="1" si="53"/>
        <v>82</v>
      </c>
      <c r="D653" s="11">
        <f ca="1">IF(B653&lt;=$D$26,IF(C653&lt;$B$35,$B$35,IF(C653&gt;$C$35,$C$35,C653)),"")</f>
        <v>82</v>
      </c>
      <c r="E653" s="1">
        <f t="shared" ca="1" si="52"/>
        <v>9</v>
      </c>
      <c r="G653" s="3"/>
      <c r="H653" s="3"/>
      <c r="I653" s="3"/>
    </row>
    <row r="654" spans="2:9" x14ac:dyDescent="0.25">
      <c r="B654" s="1">
        <v>601</v>
      </c>
      <c r="C654" s="11">
        <f t="shared" ca="1" si="53"/>
        <v>67</v>
      </c>
      <c r="D654" s="11">
        <f ca="1">IF(B654&lt;=$D$26,IF(C654&lt;$B$35,$B$35,IF(C654&gt;$C$35,$C$35,C654)),"")</f>
        <v>67</v>
      </c>
      <c r="E654" s="1">
        <f t="shared" ca="1" si="52"/>
        <v>5</v>
      </c>
      <c r="G654" s="3"/>
      <c r="H654" s="3"/>
      <c r="I654" s="3"/>
    </row>
    <row r="655" spans="2:9" x14ac:dyDescent="0.25">
      <c r="B655" s="1">
        <v>602</v>
      </c>
      <c r="C655" s="11">
        <f t="shared" ca="1" si="53"/>
        <v>100</v>
      </c>
      <c r="D655" s="11">
        <f ca="1">IF(B655&lt;=$D$26,IF(C655&lt;$B$35,$B$35,IF(C655&gt;$C$35,$C$35,C655)),"")</f>
        <v>100</v>
      </c>
      <c r="E655" s="1">
        <f t="shared" ca="1" si="52"/>
        <v>13</v>
      </c>
      <c r="G655" s="3"/>
      <c r="H655" s="3"/>
      <c r="I655" s="3"/>
    </row>
    <row r="656" spans="2:9" x14ac:dyDescent="0.25">
      <c r="B656" s="1">
        <v>603</v>
      </c>
      <c r="C656" s="11">
        <f t="shared" ca="1" si="53"/>
        <v>85</v>
      </c>
      <c r="D656" s="11">
        <f ca="1">IF(B656&lt;=$D$26,IF(C656&lt;$B$35,$B$35,IF(C656&gt;$C$35,$C$35,C656)),"")</f>
        <v>85</v>
      </c>
      <c r="E656" s="1">
        <f t="shared" ca="1" si="52"/>
        <v>9</v>
      </c>
      <c r="G656" s="3"/>
      <c r="H656" s="3"/>
      <c r="I656" s="3"/>
    </row>
    <row r="657" spans="2:9" x14ac:dyDescent="0.25">
      <c r="B657" s="1">
        <v>604</v>
      </c>
      <c r="C657" s="11">
        <f t="shared" ca="1" si="53"/>
        <v>70</v>
      </c>
      <c r="D657" s="11">
        <f ca="1">IF(B657&lt;=$D$26,IF(C657&lt;$B$35,$B$35,IF(C657&gt;$C$35,$C$35,C657)),"")</f>
        <v>70</v>
      </c>
      <c r="E657" s="1">
        <f t="shared" ca="1" si="52"/>
        <v>6</v>
      </c>
      <c r="G657" s="3"/>
      <c r="H657" s="3"/>
      <c r="I657" s="3"/>
    </row>
    <row r="658" spans="2:9" x14ac:dyDescent="0.25">
      <c r="B658" s="1">
        <v>605</v>
      </c>
      <c r="C658" s="11">
        <f t="shared" ca="1" si="53"/>
        <v>69</v>
      </c>
      <c r="D658" s="11">
        <f ca="1">IF(B658&lt;=$D$26,IF(C658&lt;$B$35,$B$35,IF(C658&gt;$C$35,$C$35,C658)),"")</f>
        <v>69</v>
      </c>
      <c r="E658" s="1">
        <f t="shared" ca="1" si="52"/>
        <v>5</v>
      </c>
      <c r="G658" s="3"/>
      <c r="H658" s="3"/>
      <c r="I658" s="3"/>
    </row>
    <row r="659" spans="2:9" x14ac:dyDescent="0.25">
      <c r="B659" s="1">
        <v>606</v>
      </c>
      <c r="C659" s="11">
        <f t="shared" ca="1" si="53"/>
        <v>85</v>
      </c>
      <c r="D659" s="11">
        <f ca="1">IF(B659&lt;=$D$26,IF(C659&lt;$B$35,$B$35,IF(C659&gt;$C$35,$C$35,C659)),"")</f>
        <v>85</v>
      </c>
      <c r="E659" s="1">
        <f t="shared" ca="1" si="52"/>
        <v>9</v>
      </c>
      <c r="G659" s="3"/>
      <c r="H659" s="3"/>
      <c r="I659" s="3"/>
    </row>
    <row r="660" spans="2:9" x14ac:dyDescent="0.25">
      <c r="B660" s="1">
        <v>607</v>
      </c>
      <c r="C660" s="11">
        <f t="shared" ca="1" si="53"/>
        <v>73</v>
      </c>
      <c r="D660" s="11">
        <f ca="1">IF(B660&lt;=$D$26,IF(C660&lt;$B$35,$B$35,IF(C660&gt;$C$35,$C$35,C660)),"")</f>
        <v>73</v>
      </c>
      <c r="E660" s="1">
        <f t="shared" ca="1" si="52"/>
        <v>6</v>
      </c>
      <c r="G660" s="3"/>
      <c r="H660" s="3"/>
      <c r="I660" s="3"/>
    </row>
    <row r="661" spans="2:9" x14ac:dyDescent="0.25">
      <c r="B661" s="1">
        <v>608</v>
      </c>
      <c r="C661" s="11">
        <f t="shared" ca="1" si="53"/>
        <v>78</v>
      </c>
      <c r="D661" s="11">
        <f ca="1">IF(B661&lt;=$D$26,IF(C661&lt;$B$35,$B$35,IF(C661&gt;$C$35,$C$35,C661)),"")</f>
        <v>78</v>
      </c>
      <c r="E661" s="1">
        <f t="shared" ca="1" si="52"/>
        <v>8</v>
      </c>
      <c r="G661" s="3"/>
      <c r="H661" s="3"/>
      <c r="I661" s="3"/>
    </row>
    <row r="662" spans="2:9" x14ac:dyDescent="0.25">
      <c r="B662" s="1">
        <v>609</v>
      </c>
      <c r="C662" s="11">
        <f t="shared" ca="1" si="53"/>
        <v>94</v>
      </c>
      <c r="D662" s="11">
        <f ca="1">IF(B662&lt;=$D$26,IF(C662&lt;$B$35,$B$35,IF(C662&gt;$C$35,$C$35,C662)),"")</f>
        <v>94</v>
      </c>
      <c r="E662" s="1">
        <f t="shared" ca="1" si="52"/>
        <v>12</v>
      </c>
      <c r="G662" s="3"/>
      <c r="H662" s="3"/>
      <c r="I662" s="3"/>
    </row>
    <row r="663" spans="2:9" x14ac:dyDescent="0.25">
      <c r="B663" s="1">
        <v>610</v>
      </c>
      <c r="C663" s="11">
        <f t="shared" ca="1" si="53"/>
        <v>91</v>
      </c>
      <c r="D663" s="11">
        <f ca="1">IF(B663&lt;=$D$26,IF(C663&lt;$B$35,$B$35,IF(C663&gt;$C$35,$C$35,C663)),"")</f>
        <v>91</v>
      </c>
      <c r="E663" s="1">
        <f t="shared" ca="1" si="52"/>
        <v>11</v>
      </c>
      <c r="G663" s="3"/>
      <c r="H663" s="3"/>
      <c r="I663" s="3"/>
    </row>
    <row r="664" spans="2:9" x14ac:dyDescent="0.25">
      <c r="B664" s="1">
        <v>611</v>
      </c>
      <c r="C664" s="11">
        <f t="shared" ca="1" si="53"/>
        <v>90</v>
      </c>
      <c r="D664" s="11">
        <f ca="1">IF(B664&lt;=$D$26,IF(C664&lt;$B$35,$B$35,IF(C664&gt;$C$35,$C$35,C664)),"")</f>
        <v>90</v>
      </c>
      <c r="E664" s="1">
        <f t="shared" ca="1" si="52"/>
        <v>11</v>
      </c>
      <c r="G664" s="3"/>
      <c r="H664" s="3"/>
      <c r="I664" s="3"/>
    </row>
    <row r="665" spans="2:9" x14ac:dyDescent="0.25">
      <c r="B665" s="1">
        <v>612</v>
      </c>
      <c r="C665" s="11">
        <f t="shared" ca="1" si="53"/>
        <v>78</v>
      </c>
      <c r="D665" s="11">
        <f ca="1">IF(B665&lt;=$D$26,IF(C665&lt;$B$35,$B$35,IF(C665&gt;$C$35,$C$35,C665)),"")</f>
        <v>78</v>
      </c>
      <c r="E665" s="1">
        <f t="shared" ca="1" si="52"/>
        <v>8</v>
      </c>
      <c r="G665" s="3"/>
      <c r="H665" s="3"/>
      <c r="I665" s="3"/>
    </row>
    <row r="666" spans="2:9" x14ac:dyDescent="0.25">
      <c r="B666" s="1">
        <v>613</v>
      </c>
      <c r="C666" s="11">
        <f t="shared" ca="1" si="53"/>
        <v>77</v>
      </c>
      <c r="D666" s="11">
        <f ca="1">IF(B666&lt;=$D$26,IF(C666&lt;$B$35,$B$35,IF(C666&gt;$C$35,$C$35,C666)),"")</f>
        <v>77</v>
      </c>
      <c r="E666" s="1">
        <f t="shared" ca="1" si="52"/>
        <v>7</v>
      </c>
      <c r="G666" s="3"/>
      <c r="H666" s="3"/>
      <c r="I666" s="3"/>
    </row>
    <row r="667" spans="2:9" x14ac:dyDescent="0.25">
      <c r="B667" s="1">
        <v>614</v>
      </c>
      <c r="C667" s="11">
        <f t="shared" ca="1" si="53"/>
        <v>68</v>
      </c>
      <c r="D667" s="11">
        <f ca="1">IF(B667&lt;=$D$26,IF(C667&lt;$B$35,$B$35,IF(C667&gt;$C$35,$C$35,C667)),"")</f>
        <v>68</v>
      </c>
      <c r="E667" s="1">
        <f t="shared" ca="1" si="52"/>
        <v>5</v>
      </c>
      <c r="G667" s="3"/>
      <c r="H667" s="3"/>
      <c r="I667" s="3"/>
    </row>
    <row r="668" spans="2:9" x14ac:dyDescent="0.25">
      <c r="B668" s="1">
        <v>615</v>
      </c>
      <c r="C668" s="11">
        <f t="shared" ca="1" si="53"/>
        <v>71</v>
      </c>
      <c r="D668" s="11">
        <f ca="1">IF(B668&lt;=$D$26,IF(C668&lt;$B$35,$B$35,IF(C668&gt;$C$35,$C$35,C668)),"")</f>
        <v>71</v>
      </c>
      <c r="E668" s="1">
        <f t="shared" ca="1" si="52"/>
        <v>6</v>
      </c>
      <c r="G668" s="3"/>
      <c r="H668" s="3"/>
      <c r="I668" s="3"/>
    </row>
    <row r="669" spans="2:9" x14ac:dyDescent="0.25">
      <c r="B669" s="1">
        <v>616</v>
      </c>
      <c r="C669" s="11">
        <f t="shared" ca="1" si="53"/>
        <v>62</v>
      </c>
      <c r="D669" s="11">
        <f ca="1">IF(B669&lt;=$D$26,IF(C669&lt;$B$35,$B$35,IF(C669&gt;$C$35,$C$35,C669)),"")</f>
        <v>62</v>
      </c>
      <c r="E669" s="1">
        <f t="shared" ca="1" si="52"/>
        <v>4</v>
      </c>
      <c r="G669" s="3"/>
      <c r="H669" s="3"/>
      <c r="I669" s="3"/>
    </row>
    <row r="670" spans="2:9" x14ac:dyDescent="0.25">
      <c r="B670" s="1">
        <v>617</v>
      </c>
      <c r="C670" s="11">
        <f t="shared" ca="1" si="53"/>
        <v>95</v>
      </c>
      <c r="D670" s="11">
        <f ca="1">IF(B670&lt;=$D$26,IF(C670&lt;$B$35,$B$35,IF(C670&gt;$C$35,$C$35,C670)),"")</f>
        <v>95</v>
      </c>
      <c r="E670" s="1">
        <f t="shared" ca="1" si="52"/>
        <v>12</v>
      </c>
      <c r="G670" s="3"/>
      <c r="H670" s="3"/>
      <c r="I670" s="3"/>
    </row>
    <row r="671" spans="2:9" x14ac:dyDescent="0.25">
      <c r="B671" s="1">
        <v>618</v>
      </c>
      <c r="C671" s="11">
        <f t="shared" ca="1" si="53"/>
        <v>75</v>
      </c>
      <c r="D671" s="11">
        <f ca="1">IF(B671&lt;=$D$26,IF(C671&lt;$B$35,$B$35,IF(C671&gt;$C$35,$C$35,C671)),"")</f>
        <v>75</v>
      </c>
      <c r="E671" s="1">
        <f t="shared" ca="1" si="52"/>
        <v>7</v>
      </c>
      <c r="G671" s="3"/>
      <c r="H671" s="3"/>
      <c r="I671" s="3"/>
    </row>
    <row r="672" spans="2:9" x14ac:dyDescent="0.25">
      <c r="B672" s="1">
        <v>619</v>
      </c>
      <c r="C672" s="11">
        <f t="shared" ca="1" si="53"/>
        <v>69</v>
      </c>
      <c r="D672" s="11">
        <f ca="1">IF(B672&lt;=$D$26,IF(C672&lt;$B$35,$B$35,IF(C672&gt;$C$35,$C$35,C672)),"")</f>
        <v>69</v>
      </c>
      <c r="E672" s="1">
        <f t="shared" ca="1" si="52"/>
        <v>5</v>
      </c>
      <c r="G672" s="3"/>
      <c r="H672" s="3"/>
      <c r="I672" s="3"/>
    </row>
    <row r="673" spans="2:9" x14ac:dyDescent="0.25">
      <c r="B673" s="1">
        <v>620</v>
      </c>
      <c r="C673" s="11">
        <f t="shared" ca="1" si="53"/>
        <v>88</v>
      </c>
      <c r="D673" s="11">
        <f ca="1">IF(B673&lt;=$D$26,IF(C673&lt;$B$35,$B$35,IF(C673&gt;$C$35,$C$35,C673)),"")</f>
        <v>88</v>
      </c>
      <c r="E673" s="1">
        <f t="shared" ca="1" si="52"/>
        <v>10</v>
      </c>
      <c r="G673" s="3"/>
      <c r="H673" s="3"/>
      <c r="I673" s="3"/>
    </row>
    <row r="674" spans="2:9" x14ac:dyDescent="0.25">
      <c r="B674" s="1">
        <v>621</v>
      </c>
      <c r="C674" s="11">
        <f t="shared" ca="1" si="53"/>
        <v>74</v>
      </c>
      <c r="D674" s="11">
        <f ca="1">IF(B674&lt;=$D$26,IF(C674&lt;$B$35,$B$35,IF(C674&gt;$C$35,$C$35,C674)),"")</f>
        <v>74</v>
      </c>
      <c r="E674" s="1">
        <f t="shared" ca="1" si="52"/>
        <v>7</v>
      </c>
      <c r="G674" s="3"/>
      <c r="H674" s="3"/>
      <c r="I674" s="3"/>
    </row>
    <row r="675" spans="2:9" x14ac:dyDescent="0.25">
      <c r="B675" s="1">
        <v>622</v>
      </c>
      <c r="C675" s="11">
        <f t="shared" ca="1" si="53"/>
        <v>83</v>
      </c>
      <c r="D675" s="11">
        <f ca="1">IF(B675&lt;=$D$26,IF(C675&lt;$B$35,$B$35,IF(C675&gt;$C$35,$C$35,C675)),"")</f>
        <v>83</v>
      </c>
      <c r="E675" s="1">
        <f t="shared" ca="1" si="52"/>
        <v>9</v>
      </c>
      <c r="G675" s="3"/>
      <c r="H675" s="3"/>
      <c r="I675" s="3"/>
    </row>
    <row r="676" spans="2:9" x14ac:dyDescent="0.25">
      <c r="B676" s="1">
        <v>623</v>
      </c>
      <c r="C676" s="11">
        <f t="shared" ca="1" si="53"/>
        <v>80</v>
      </c>
      <c r="D676" s="11">
        <f ca="1">IF(B676&lt;=$D$26,IF(C676&lt;$B$35,$B$35,IF(C676&gt;$C$35,$C$35,C676)),"")</f>
        <v>80</v>
      </c>
      <c r="E676" s="1">
        <f t="shared" ca="1" si="52"/>
        <v>8</v>
      </c>
      <c r="G676" s="3"/>
      <c r="H676" s="3"/>
      <c r="I676" s="3"/>
    </row>
    <row r="677" spans="2:9" x14ac:dyDescent="0.25">
      <c r="B677" s="1">
        <v>624</v>
      </c>
      <c r="C677" s="11">
        <f t="shared" ca="1" si="53"/>
        <v>85</v>
      </c>
      <c r="D677" s="11">
        <f ca="1">IF(B677&lt;=$D$26,IF(C677&lt;$B$35,$B$35,IF(C677&gt;$C$35,$C$35,C677)),"")</f>
        <v>85</v>
      </c>
      <c r="E677" s="1">
        <f t="shared" ca="1" si="52"/>
        <v>9</v>
      </c>
      <c r="G677" s="3"/>
      <c r="H677" s="3"/>
      <c r="I677" s="3"/>
    </row>
    <row r="678" spans="2:9" x14ac:dyDescent="0.25">
      <c r="B678" s="1">
        <v>625</v>
      </c>
      <c r="C678" s="11">
        <f t="shared" ca="1" si="53"/>
        <v>88</v>
      </c>
      <c r="D678" s="11">
        <f ca="1">IF(B678&lt;=$D$26,IF(C678&lt;$B$35,$B$35,IF(C678&gt;$C$35,$C$35,C678)),"")</f>
        <v>88</v>
      </c>
      <c r="E678" s="1">
        <f t="shared" ca="1" si="52"/>
        <v>10</v>
      </c>
      <c r="G678" s="3"/>
      <c r="H678" s="3"/>
      <c r="I678" s="3"/>
    </row>
    <row r="679" spans="2:9" x14ac:dyDescent="0.25">
      <c r="B679" s="1">
        <v>626</v>
      </c>
      <c r="C679" s="11">
        <f t="shared" ca="1" si="53"/>
        <v>87</v>
      </c>
      <c r="D679" s="11">
        <f ca="1">IF(B679&lt;=$D$26,IF(C679&lt;$B$35,$B$35,IF(C679&gt;$C$35,$C$35,C679)),"")</f>
        <v>87</v>
      </c>
      <c r="E679" s="1">
        <f t="shared" ca="1" si="52"/>
        <v>10</v>
      </c>
      <c r="G679" s="3"/>
      <c r="H679" s="3"/>
      <c r="I679" s="3"/>
    </row>
    <row r="680" spans="2:9" x14ac:dyDescent="0.25">
      <c r="B680" s="1">
        <v>627</v>
      </c>
      <c r="C680" s="11">
        <f t="shared" ca="1" si="53"/>
        <v>67</v>
      </c>
      <c r="D680" s="11">
        <f ca="1">IF(B680&lt;=$D$26,IF(C680&lt;$B$35,$B$35,IF(C680&gt;$C$35,$C$35,C680)),"")</f>
        <v>67</v>
      </c>
      <c r="E680" s="1">
        <f t="shared" ca="1" si="52"/>
        <v>5</v>
      </c>
      <c r="G680" s="3"/>
      <c r="H680" s="3"/>
      <c r="I680" s="3"/>
    </row>
    <row r="681" spans="2:9" x14ac:dyDescent="0.25">
      <c r="B681" s="1">
        <v>628</v>
      </c>
      <c r="C681" s="11">
        <f t="shared" ca="1" si="53"/>
        <v>98</v>
      </c>
      <c r="D681" s="11">
        <f ca="1">IF(B681&lt;=$D$26,IF(C681&lt;$B$35,$B$35,IF(C681&gt;$C$35,$C$35,C681)),"")</f>
        <v>98</v>
      </c>
      <c r="E681" s="1">
        <f t="shared" ca="1" si="52"/>
        <v>13</v>
      </c>
      <c r="G681" s="3"/>
      <c r="H681" s="3"/>
      <c r="I681" s="3"/>
    </row>
    <row r="682" spans="2:9" x14ac:dyDescent="0.25">
      <c r="B682" s="1">
        <v>629</v>
      </c>
      <c r="C682" s="11">
        <f t="shared" ca="1" si="53"/>
        <v>104</v>
      </c>
      <c r="D682" s="11">
        <f ca="1">IF(B682&lt;=$D$26,IF(C682&lt;$B$35,$B$35,IF(C682&gt;$C$35,$C$35,C682)),"")</f>
        <v>104</v>
      </c>
      <c r="E682" s="1">
        <f t="shared" ca="1" si="52"/>
        <v>14</v>
      </c>
      <c r="G682" s="3"/>
      <c r="H682" s="3"/>
      <c r="I682" s="3"/>
    </row>
    <row r="683" spans="2:9" x14ac:dyDescent="0.25">
      <c r="B683" s="1">
        <v>630</v>
      </c>
      <c r="C683" s="11">
        <f t="shared" ca="1" si="53"/>
        <v>60</v>
      </c>
      <c r="D683" s="11">
        <f ca="1">IF(B683&lt;=$D$26,IF(C683&lt;$B$35,$B$35,IF(C683&gt;$C$35,$C$35,C683)),"")</f>
        <v>60</v>
      </c>
      <c r="E683" s="1">
        <f t="shared" ca="1" si="52"/>
        <v>3</v>
      </c>
      <c r="G683" s="3"/>
      <c r="H683" s="3"/>
      <c r="I683" s="3"/>
    </row>
    <row r="684" spans="2:9" x14ac:dyDescent="0.25">
      <c r="B684" s="1">
        <v>631</v>
      </c>
      <c r="C684" s="11">
        <f t="shared" ca="1" si="53"/>
        <v>74</v>
      </c>
      <c r="D684" s="11">
        <f ca="1">IF(B684&lt;=$D$26,IF(C684&lt;$B$35,$B$35,IF(C684&gt;$C$35,$C$35,C684)),"")</f>
        <v>74</v>
      </c>
      <c r="E684" s="1">
        <f t="shared" ca="1" si="52"/>
        <v>7</v>
      </c>
      <c r="G684" s="3"/>
      <c r="H684" s="3"/>
      <c r="I684" s="3"/>
    </row>
    <row r="685" spans="2:9" x14ac:dyDescent="0.25">
      <c r="B685" s="1">
        <v>632</v>
      </c>
      <c r="C685" s="11">
        <f t="shared" ca="1" si="53"/>
        <v>89</v>
      </c>
      <c r="D685" s="11">
        <f ca="1">IF(B685&lt;=$D$26,IF(C685&lt;$B$35,$B$35,IF(C685&gt;$C$35,$C$35,C685)),"")</f>
        <v>89</v>
      </c>
      <c r="E685" s="1">
        <f t="shared" ca="1" si="52"/>
        <v>10</v>
      </c>
      <c r="G685" s="3"/>
      <c r="H685" s="3"/>
      <c r="I685" s="3"/>
    </row>
    <row r="686" spans="2:9" x14ac:dyDescent="0.25">
      <c r="B686" s="1">
        <v>633</v>
      </c>
      <c r="C686" s="11">
        <f t="shared" ca="1" si="53"/>
        <v>91</v>
      </c>
      <c r="D686" s="11">
        <f ca="1">IF(B686&lt;=$D$26,IF(C686&lt;$B$35,$B$35,IF(C686&gt;$C$35,$C$35,C686)),"")</f>
        <v>91</v>
      </c>
      <c r="E686" s="1">
        <f t="shared" ca="1" si="52"/>
        <v>11</v>
      </c>
      <c r="G686" s="3"/>
      <c r="H686" s="3"/>
      <c r="I686" s="3"/>
    </row>
    <row r="687" spans="2:9" x14ac:dyDescent="0.25">
      <c r="B687" s="1">
        <v>634</v>
      </c>
      <c r="C687" s="11">
        <f t="shared" ca="1" si="53"/>
        <v>73</v>
      </c>
      <c r="D687" s="11">
        <f ca="1">IF(B687&lt;=$D$26,IF(C687&lt;$B$35,$B$35,IF(C687&gt;$C$35,$C$35,C687)),"")</f>
        <v>73</v>
      </c>
      <c r="E687" s="1">
        <f t="shared" ca="1" si="52"/>
        <v>6</v>
      </c>
      <c r="G687" s="3"/>
      <c r="H687" s="3"/>
      <c r="I687" s="3"/>
    </row>
    <row r="688" spans="2:9" x14ac:dyDescent="0.25">
      <c r="B688" s="1">
        <v>635</v>
      </c>
      <c r="C688" s="11">
        <f t="shared" ca="1" si="53"/>
        <v>74</v>
      </c>
      <c r="D688" s="11">
        <f ca="1">IF(B688&lt;=$D$26,IF(C688&lt;$B$35,$B$35,IF(C688&gt;$C$35,$C$35,C688)),"")</f>
        <v>74</v>
      </c>
      <c r="E688" s="1">
        <f t="shared" ca="1" si="52"/>
        <v>7</v>
      </c>
      <c r="G688" s="3"/>
      <c r="H688" s="3"/>
      <c r="I688" s="3"/>
    </row>
    <row r="689" spans="2:9" x14ac:dyDescent="0.25">
      <c r="B689" s="1">
        <v>636</v>
      </c>
      <c r="C689" s="11">
        <f t="shared" ca="1" si="53"/>
        <v>70</v>
      </c>
      <c r="D689" s="11">
        <f ca="1">IF(B689&lt;=$D$26,IF(C689&lt;$B$35,$B$35,IF(C689&gt;$C$35,$C$35,C689)),"")</f>
        <v>70</v>
      </c>
      <c r="E689" s="1">
        <f t="shared" ca="1" si="52"/>
        <v>6</v>
      </c>
      <c r="G689" s="3"/>
      <c r="H689" s="3"/>
      <c r="I689" s="3"/>
    </row>
    <row r="690" spans="2:9" x14ac:dyDescent="0.25">
      <c r="B690" s="1">
        <v>637</v>
      </c>
      <c r="C690" s="11">
        <f t="shared" ca="1" si="53"/>
        <v>99</v>
      </c>
      <c r="D690" s="11">
        <f ca="1">IF(B690&lt;=$D$26,IF(C690&lt;$B$35,$B$35,IF(C690&gt;$C$35,$C$35,C690)),"")</f>
        <v>99</v>
      </c>
      <c r="E690" s="1">
        <f t="shared" ca="1" si="52"/>
        <v>13</v>
      </c>
      <c r="G690" s="3"/>
      <c r="H690" s="3"/>
      <c r="I690" s="3"/>
    </row>
    <row r="691" spans="2:9" x14ac:dyDescent="0.25">
      <c r="B691" s="1">
        <v>638</v>
      </c>
      <c r="C691" s="11">
        <f t="shared" ca="1" si="53"/>
        <v>61</v>
      </c>
      <c r="D691" s="11">
        <f ca="1">IF(B691&lt;=$D$26,IF(C691&lt;$B$35,$B$35,IF(C691&gt;$C$35,$C$35,C691)),"")</f>
        <v>61</v>
      </c>
      <c r="E691" s="1">
        <f t="shared" ca="1" si="52"/>
        <v>3</v>
      </c>
      <c r="G691" s="3"/>
      <c r="H691" s="3"/>
      <c r="I691" s="3"/>
    </row>
    <row r="692" spans="2:9" x14ac:dyDescent="0.25">
      <c r="B692" s="1">
        <v>639</v>
      </c>
      <c r="C692" s="11">
        <f t="shared" ca="1" si="53"/>
        <v>87</v>
      </c>
      <c r="D692" s="11">
        <f ca="1">IF(B692&lt;=$D$26,IF(C692&lt;$B$35,$B$35,IF(C692&gt;$C$35,$C$35,C692)),"")</f>
        <v>87</v>
      </c>
      <c r="E692" s="1">
        <f t="shared" ca="1" si="52"/>
        <v>10</v>
      </c>
      <c r="G692" s="3"/>
      <c r="H692" s="3"/>
      <c r="I692" s="3"/>
    </row>
    <row r="693" spans="2:9" x14ac:dyDescent="0.25">
      <c r="B693" s="1">
        <v>640</v>
      </c>
      <c r="C693" s="11">
        <f t="shared" ca="1" si="53"/>
        <v>81</v>
      </c>
      <c r="D693" s="11">
        <f ca="1">IF(B693&lt;=$D$26,IF(C693&lt;$B$35,$B$35,IF(C693&gt;$C$35,$C$35,C693)),"")</f>
        <v>81</v>
      </c>
      <c r="E693" s="1">
        <f t="shared" ca="1" si="52"/>
        <v>8</v>
      </c>
      <c r="G693" s="3"/>
      <c r="H693" s="3"/>
      <c r="I693" s="3"/>
    </row>
    <row r="694" spans="2:9" x14ac:dyDescent="0.25">
      <c r="B694" s="1">
        <v>641</v>
      </c>
      <c r="C694" s="11">
        <f t="shared" ca="1" si="53"/>
        <v>80</v>
      </c>
      <c r="D694" s="11">
        <f ca="1">IF(B694&lt;=$D$26,IF(C694&lt;$B$35,$B$35,IF(C694&gt;$C$35,$C$35,C694)),"")</f>
        <v>80</v>
      </c>
      <c r="E694" s="1">
        <f t="shared" ref="E694:E757" ca="1" si="54">IF(D694="","",MATCH(D694,$G$26:$G$45,1))</f>
        <v>8</v>
      </c>
      <c r="G694" s="3"/>
      <c r="H694" s="3"/>
      <c r="I694" s="3"/>
    </row>
    <row r="695" spans="2:9" x14ac:dyDescent="0.25">
      <c r="B695" s="1">
        <v>642</v>
      </c>
      <c r="C695" s="11">
        <f t="shared" ref="C695:C758" ca="1" si="55">IF(B695&lt;=$D$26,ROUND(NORMINV(RAND(),$B$26,$C$26),0),"")</f>
        <v>87</v>
      </c>
      <c r="D695" s="11">
        <f ca="1">IF(B695&lt;=$D$26,IF(C695&lt;$B$35,$B$35,IF(C695&gt;$C$35,$C$35,C695)),"")</f>
        <v>87</v>
      </c>
      <c r="E695" s="1">
        <f t="shared" ca="1" si="54"/>
        <v>10</v>
      </c>
      <c r="G695" s="3"/>
      <c r="H695" s="3"/>
      <c r="I695" s="3"/>
    </row>
    <row r="696" spans="2:9" x14ac:dyDescent="0.25">
      <c r="B696" s="1">
        <v>643</v>
      </c>
      <c r="C696" s="11">
        <f t="shared" ca="1" si="55"/>
        <v>76</v>
      </c>
      <c r="D696" s="11">
        <f ca="1">IF(B696&lt;=$D$26,IF(C696&lt;$B$35,$B$35,IF(C696&gt;$C$35,$C$35,C696)),"")</f>
        <v>76</v>
      </c>
      <c r="E696" s="1">
        <f t="shared" ca="1" si="54"/>
        <v>7</v>
      </c>
      <c r="G696" s="3"/>
      <c r="H696" s="3"/>
      <c r="I696" s="3"/>
    </row>
    <row r="697" spans="2:9" x14ac:dyDescent="0.25">
      <c r="B697" s="1">
        <v>644</v>
      </c>
      <c r="C697" s="11">
        <f t="shared" ca="1" si="55"/>
        <v>76</v>
      </c>
      <c r="D697" s="11">
        <f ca="1">IF(B697&lt;=$D$26,IF(C697&lt;$B$35,$B$35,IF(C697&gt;$C$35,$C$35,C697)),"")</f>
        <v>76</v>
      </c>
      <c r="E697" s="1">
        <f t="shared" ca="1" si="54"/>
        <v>7</v>
      </c>
      <c r="G697" s="3"/>
      <c r="H697" s="3"/>
      <c r="I697" s="3"/>
    </row>
    <row r="698" spans="2:9" x14ac:dyDescent="0.25">
      <c r="B698" s="1">
        <v>645</v>
      </c>
      <c r="C698" s="11">
        <f t="shared" ca="1" si="55"/>
        <v>89</v>
      </c>
      <c r="D698" s="11">
        <f ca="1">IF(B698&lt;=$D$26,IF(C698&lt;$B$35,$B$35,IF(C698&gt;$C$35,$C$35,C698)),"")</f>
        <v>89</v>
      </c>
      <c r="E698" s="1">
        <f t="shared" ca="1" si="54"/>
        <v>10</v>
      </c>
      <c r="G698" s="3"/>
      <c r="H698" s="3"/>
      <c r="I698" s="3"/>
    </row>
    <row r="699" spans="2:9" x14ac:dyDescent="0.25">
      <c r="B699" s="1">
        <v>646</v>
      </c>
      <c r="C699" s="11">
        <f t="shared" ca="1" si="55"/>
        <v>97</v>
      </c>
      <c r="D699" s="11">
        <f ca="1">IF(B699&lt;=$D$26,IF(C699&lt;$B$35,$B$35,IF(C699&gt;$C$35,$C$35,C699)),"")</f>
        <v>97</v>
      </c>
      <c r="E699" s="1">
        <f t="shared" ca="1" si="54"/>
        <v>12</v>
      </c>
      <c r="G699" s="3"/>
      <c r="H699" s="3"/>
      <c r="I699" s="3"/>
    </row>
    <row r="700" spans="2:9" x14ac:dyDescent="0.25">
      <c r="B700" s="1">
        <v>647</v>
      </c>
      <c r="C700" s="11">
        <f t="shared" ca="1" si="55"/>
        <v>68</v>
      </c>
      <c r="D700" s="11">
        <f ca="1">IF(B700&lt;=$D$26,IF(C700&lt;$B$35,$B$35,IF(C700&gt;$C$35,$C$35,C700)),"")</f>
        <v>68</v>
      </c>
      <c r="E700" s="1">
        <f t="shared" ca="1" si="54"/>
        <v>5</v>
      </c>
      <c r="G700" s="3"/>
      <c r="H700" s="3"/>
      <c r="I700" s="3"/>
    </row>
    <row r="701" spans="2:9" x14ac:dyDescent="0.25">
      <c r="B701" s="1">
        <v>648</v>
      </c>
      <c r="C701" s="11">
        <f t="shared" ca="1" si="55"/>
        <v>61</v>
      </c>
      <c r="D701" s="11">
        <f ca="1">IF(B701&lt;=$D$26,IF(C701&lt;$B$35,$B$35,IF(C701&gt;$C$35,$C$35,C701)),"")</f>
        <v>61</v>
      </c>
      <c r="E701" s="1">
        <f t="shared" ca="1" si="54"/>
        <v>3</v>
      </c>
      <c r="G701" s="3"/>
      <c r="H701" s="3"/>
      <c r="I701" s="3"/>
    </row>
    <row r="702" spans="2:9" x14ac:dyDescent="0.25">
      <c r="B702" s="1">
        <v>649</v>
      </c>
      <c r="C702" s="11">
        <f t="shared" ca="1" si="55"/>
        <v>70</v>
      </c>
      <c r="D702" s="11">
        <f ca="1">IF(B702&lt;=$D$26,IF(C702&lt;$B$35,$B$35,IF(C702&gt;$C$35,$C$35,C702)),"")</f>
        <v>70</v>
      </c>
      <c r="E702" s="1">
        <f t="shared" ca="1" si="54"/>
        <v>6</v>
      </c>
      <c r="G702" s="3"/>
      <c r="H702" s="3"/>
      <c r="I702" s="3"/>
    </row>
    <row r="703" spans="2:9" x14ac:dyDescent="0.25">
      <c r="B703" s="1">
        <v>650</v>
      </c>
      <c r="C703" s="11">
        <f t="shared" ca="1" si="55"/>
        <v>76</v>
      </c>
      <c r="D703" s="11">
        <f ca="1">IF(B703&lt;=$D$26,IF(C703&lt;$B$35,$B$35,IF(C703&gt;$C$35,$C$35,C703)),"")</f>
        <v>76</v>
      </c>
      <c r="E703" s="1">
        <f t="shared" ca="1" si="54"/>
        <v>7</v>
      </c>
      <c r="G703" s="3"/>
      <c r="H703" s="3"/>
      <c r="I703" s="3"/>
    </row>
    <row r="704" spans="2:9" x14ac:dyDescent="0.25">
      <c r="B704" s="1">
        <v>651</v>
      </c>
      <c r="C704" s="11">
        <f t="shared" ca="1" si="55"/>
        <v>72</v>
      </c>
      <c r="D704" s="11">
        <f ca="1">IF(B704&lt;=$D$26,IF(C704&lt;$B$35,$B$35,IF(C704&gt;$C$35,$C$35,C704)),"")</f>
        <v>72</v>
      </c>
      <c r="E704" s="1">
        <f t="shared" ca="1" si="54"/>
        <v>6</v>
      </c>
      <c r="G704" s="3"/>
      <c r="H704" s="3"/>
      <c r="I704" s="3"/>
    </row>
    <row r="705" spans="2:9" x14ac:dyDescent="0.25">
      <c r="B705" s="1">
        <v>652</v>
      </c>
      <c r="C705" s="11">
        <f t="shared" ca="1" si="55"/>
        <v>85</v>
      </c>
      <c r="D705" s="11">
        <f ca="1">IF(B705&lt;=$D$26,IF(C705&lt;$B$35,$B$35,IF(C705&gt;$C$35,$C$35,C705)),"")</f>
        <v>85</v>
      </c>
      <c r="E705" s="1">
        <f t="shared" ca="1" si="54"/>
        <v>9</v>
      </c>
      <c r="G705" s="3"/>
      <c r="H705" s="3"/>
      <c r="I705" s="3"/>
    </row>
    <row r="706" spans="2:9" x14ac:dyDescent="0.25">
      <c r="B706" s="1">
        <v>653</v>
      </c>
      <c r="C706" s="11">
        <f t="shared" ca="1" si="55"/>
        <v>74</v>
      </c>
      <c r="D706" s="11">
        <f ca="1">IF(B706&lt;=$D$26,IF(C706&lt;$B$35,$B$35,IF(C706&gt;$C$35,$C$35,C706)),"")</f>
        <v>74</v>
      </c>
      <c r="E706" s="1">
        <f t="shared" ca="1" si="54"/>
        <v>7</v>
      </c>
      <c r="G706" s="3"/>
      <c r="H706" s="3"/>
      <c r="I706" s="3"/>
    </row>
    <row r="707" spans="2:9" x14ac:dyDescent="0.25">
      <c r="B707" s="1">
        <v>654</v>
      </c>
      <c r="C707" s="11">
        <f t="shared" ca="1" si="55"/>
        <v>82</v>
      </c>
      <c r="D707" s="11">
        <f ca="1">IF(B707&lt;=$D$26,IF(C707&lt;$B$35,$B$35,IF(C707&gt;$C$35,$C$35,C707)),"")</f>
        <v>82</v>
      </c>
      <c r="E707" s="1">
        <f t="shared" ca="1" si="54"/>
        <v>9</v>
      </c>
      <c r="G707" s="3"/>
      <c r="H707" s="3"/>
      <c r="I707" s="3"/>
    </row>
    <row r="708" spans="2:9" x14ac:dyDescent="0.25">
      <c r="B708" s="1">
        <v>655</v>
      </c>
      <c r="C708" s="11">
        <f t="shared" ca="1" si="55"/>
        <v>85</v>
      </c>
      <c r="D708" s="11">
        <f ca="1">IF(B708&lt;=$D$26,IF(C708&lt;$B$35,$B$35,IF(C708&gt;$C$35,$C$35,C708)),"")</f>
        <v>85</v>
      </c>
      <c r="E708" s="1">
        <f t="shared" ca="1" si="54"/>
        <v>9</v>
      </c>
      <c r="G708" s="3"/>
      <c r="H708" s="3"/>
      <c r="I708" s="3"/>
    </row>
    <row r="709" spans="2:9" x14ac:dyDescent="0.25">
      <c r="B709" s="1">
        <v>656</v>
      </c>
      <c r="C709" s="11">
        <f t="shared" ca="1" si="55"/>
        <v>73</v>
      </c>
      <c r="D709" s="11">
        <f ca="1">IF(B709&lt;=$D$26,IF(C709&lt;$B$35,$B$35,IF(C709&gt;$C$35,$C$35,C709)),"")</f>
        <v>73</v>
      </c>
      <c r="E709" s="1">
        <f t="shared" ca="1" si="54"/>
        <v>6</v>
      </c>
      <c r="G709" s="3"/>
      <c r="H709" s="3"/>
      <c r="I709" s="3"/>
    </row>
    <row r="710" spans="2:9" x14ac:dyDescent="0.25">
      <c r="B710" s="1">
        <v>657</v>
      </c>
      <c r="C710" s="11">
        <f t="shared" ca="1" si="55"/>
        <v>76</v>
      </c>
      <c r="D710" s="11">
        <f ca="1">IF(B710&lt;=$D$26,IF(C710&lt;$B$35,$B$35,IF(C710&gt;$C$35,$C$35,C710)),"")</f>
        <v>76</v>
      </c>
      <c r="E710" s="1">
        <f t="shared" ca="1" si="54"/>
        <v>7</v>
      </c>
      <c r="G710" s="3"/>
      <c r="H710" s="3"/>
      <c r="I710" s="3"/>
    </row>
    <row r="711" spans="2:9" x14ac:dyDescent="0.25">
      <c r="B711" s="1">
        <v>658</v>
      </c>
      <c r="C711" s="11">
        <f t="shared" ca="1" si="55"/>
        <v>80</v>
      </c>
      <c r="D711" s="11">
        <f ca="1">IF(B711&lt;=$D$26,IF(C711&lt;$B$35,$B$35,IF(C711&gt;$C$35,$C$35,C711)),"")</f>
        <v>80</v>
      </c>
      <c r="E711" s="1">
        <f t="shared" ca="1" si="54"/>
        <v>8</v>
      </c>
      <c r="G711" s="3"/>
      <c r="H711" s="3"/>
      <c r="I711" s="3"/>
    </row>
    <row r="712" spans="2:9" x14ac:dyDescent="0.25">
      <c r="B712" s="1">
        <v>659</v>
      </c>
      <c r="C712" s="11">
        <f t="shared" ca="1" si="55"/>
        <v>72</v>
      </c>
      <c r="D712" s="11">
        <f ca="1">IF(B712&lt;=$D$26,IF(C712&lt;$B$35,$B$35,IF(C712&gt;$C$35,$C$35,C712)),"")</f>
        <v>72</v>
      </c>
      <c r="E712" s="1">
        <f t="shared" ca="1" si="54"/>
        <v>6</v>
      </c>
      <c r="G712" s="3"/>
      <c r="H712" s="3"/>
      <c r="I712" s="3"/>
    </row>
    <row r="713" spans="2:9" x14ac:dyDescent="0.25">
      <c r="B713" s="1">
        <v>660</v>
      </c>
      <c r="C713" s="11">
        <f t="shared" ca="1" si="55"/>
        <v>61</v>
      </c>
      <c r="D713" s="11">
        <f ca="1">IF(B713&lt;=$D$26,IF(C713&lt;$B$35,$B$35,IF(C713&gt;$C$35,$C$35,C713)),"")</f>
        <v>61</v>
      </c>
      <c r="E713" s="1">
        <f t="shared" ca="1" si="54"/>
        <v>3</v>
      </c>
      <c r="G713" s="3"/>
      <c r="H713" s="3"/>
      <c r="I713" s="3"/>
    </row>
    <row r="714" spans="2:9" x14ac:dyDescent="0.25">
      <c r="B714" s="1">
        <v>661</v>
      </c>
      <c r="C714" s="11">
        <f t="shared" ca="1" si="55"/>
        <v>84</v>
      </c>
      <c r="D714" s="11">
        <f ca="1">IF(B714&lt;=$D$26,IF(C714&lt;$B$35,$B$35,IF(C714&gt;$C$35,$C$35,C714)),"")</f>
        <v>84</v>
      </c>
      <c r="E714" s="1">
        <f t="shared" ca="1" si="54"/>
        <v>9</v>
      </c>
      <c r="G714" s="3"/>
      <c r="H714" s="3"/>
      <c r="I714" s="3"/>
    </row>
    <row r="715" spans="2:9" x14ac:dyDescent="0.25">
      <c r="B715" s="1">
        <v>662</v>
      </c>
      <c r="C715" s="11">
        <f t="shared" ca="1" si="55"/>
        <v>83</v>
      </c>
      <c r="D715" s="11">
        <f ca="1">IF(B715&lt;=$D$26,IF(C715&lt;$B$35,$B$35,IF(C715&gt;$C$35,$C$35,C715)),"")</f>
        <v>83</v>
      </c>
      <c r="E715" s="1">
        <f t="shared" ca="1" si="54"/>
        <v>9</v>
      </c>
      <c r="G715" s="3"/>
      <c r="H715" s="3"/>
      <c r="I715" s="3"/>
    </row>
    <row r="716" spans="2:9" x14ac:dyDescent="0.25">
      <c r="B716" s="1">
        <v>663</v>
      </c>
      <c r="C716" s="11">
        <f t="shared" ca="1" si="55"/>
        <v>71</v>
      </c>
      <c r="D716" s="11">
        <f ca="1">IF(B716&lt;=$D$26,IF(C716&lt;$B$35,$B$35,IF(C716&gt;$C$35,$C$35,C716)),"")</f>
        <v>71</v>
      </c>
      <c r="E716" s="1">
        <f t="shared" ca="1" si="54"/>
        <v>6</v>
      </c>
      <c r="G716" s="3"/>
      <c r="H716" s="3"/>
      <c r="I716" s="3"/>
    </row>
    <row r="717" spans="2:9" x14ac:dyDescent="0.25">
      <c r="B717" s="1">
        <v>664</v>
      </c>
      <c r="C717" s="11">
        <f t="shared" ca="1" si="55"/>
        <v>68</v>
      </c>
      <c r="D717" s="11">
        <f ca="1">IF(B717&lt;=$D$26,IF(C717&lt;$B$35,$B$35,IF(C717&gt;$C$35,$C$35,C717)),"")</f>
        <v>68</v>
      </c>
      <c r="E717" s="1">
        <f t="shared" ca="1" si="54"/>
        <v>5</v>
      </c>
      <c r="G717" s="3"/>
      <c r="H717" s="3"/>
      <c r="I717" s="3"/>
    </row>
    <row r="718" spans="2:9" x14ac:dyDescent="0.25">
      <c r="B718" s="1">
        <v>665</v>
      </c>
      <c r="C718" s="11">
        <f t="shared" ca="1" si="55"/>
        <v>87</v>
      </c>
      <c r="D718" s="11">
        <f ca="1">IF(B718&lt;=$D$26,IF(C718&lt;$B$35,$B$35,IF(C718&gt;$C$35,$C$35,C718)),"")</f>
        <v>87</v>
      </c>
      <c r="E718" s="1">
        <f t="shared" ca="1" si="54"/>
        <v>10</v>
      </c>
      <c r="G718" s="3"/>
      <c r="H718" s="3"/>
      <c r="I718" s="3"/>
    </row>
    <row r="719" spans="2:9" x14ac:dyDescent="0.25">
      <c r="B719" s="1">
        <v>666</v>
      </c>
      <c r="C719" s="11">
        <f t="shared" ca="1" si="55"/>
        <v>86</v>
      </c>
      <c r="D719" s="11">
        <f ca="1">IF(B719&lt;=$D$26,IF(C719&lt;$B$35,$B$35,IF(C719&gt;$C$35,$C$35,C719)),"")</f>
        <v>86</v>
      </c>
      <c r="E719" s="1">
        <f t="shared" ca="1" si="54"/>
        <v>10</v>
      </c>
      <c r="G719" s="3"/>
      <c r="H719" s="3"/>
      <c r="I719" s="3"/>
    </row>
    <row r="720" spans="2:9" x14ac:dyDescent="0.25">
      <c r="B720" s="1">
        <v>667</v>
      </c>
      <c r="C720" s="11">
        <f t="shared" ca="1" si="55"/>
        <v>78</v>
      </c>
      <c r="D720" s="11">
        <f ca="1">IF(B720&lt;=$D$26,IF(C720&lt;$B$35,$B$35,IF(C720&gt;$C$35,$C$35,C720)),"")</f>
        <v>78</v>
      </c>
      <c r="E720" s="1">
        <f t="shared" ca="1" si="54"/>
        <v>8</v>
      </c>
      <c r="G720" s="3"/>
      <c r="H720" s="3"/>
      <c r="I720" s="3"/>
    </row>
    <row r="721" spans="2:9" x14ac:dyDescent="0.25">
      <c r="B721" s="1">
        <v>668</v>
      </c>
      <c r="C721" s="11">
        <f t="shared" ca="1" si="55"/>
        <v>70</v>
      </c>
      <c r="D721" s="11">
        <f ca="1">IF(B721&lt;=$D$26,IF(C721&lt;$B$35,$B$35,IF(C721&gt;$C$35,$C$35,C721)),"")</f>
        <v>70</v>
      </c>
      <c r="E721" s="1">
        <f t="shared" ca="1" si="54"/>
        <v>6</v>
      </c>
      <c r="G721" s="3"/>
      <c r="H721" s="3"/>
      <c r="I721" s="3"/>
    </row>
    <row r="722" spans="2:9" x14ac:dyDescent="0.25">
      <c r="B722" s="1">
        <v>669</v>
      </c>
      <c r="C722" s="11">
        <f t="shared" ca="1" si="55"/>
        <v>93</v>
      </c>
      <c r="D722" s="11">
        <f ca="1">IF(B722&lt;=$D$26,IF(C722&lt;$B$35,$B$35,IF(C722&gt;$C$35,$C$35,C722)),"")</f>
        <v>93</v>
      </c>
      <c r="E722" s="1">
        <f t="shared" ca="1" si="54"/>
        <v>11</v>
      </c>
      <c r="G722" s="3"/>
      <c r="H722" s="3"/>
      <c r="I722" s="3"/>
    </row>
    <row r="723" spans="2:9" x14ac:dyDescent="0.25">
      <c r="B723" s="1">
        <v>670</v>
      </c>
      <c r="C723" s="11">
        <f t="shared" ca="1" si="55"/>
        <v>71</v>
      </c>
      <c r="D723" s="11">
        <f ca="1">IF(B723&lt;=$D$26,IF(C723&lt;$B$35,$B$35,IF(C723&gt;$C$35,$C$35,C723)),"")</f>
        <v>71</v>
      </c>
      <c r="E723" s="1">
        <f t="shared" ca="1" si="54"/>
        <v>6</v>
      </c>
      <c r="G723" s="3"/>
      <c r="H723" s="3"/>
      <c r="I723" s="3"/>
    </row>
    <row r="724" spans="2:9" x14ac:dyDescent="0.25">
      <c r="B724" s="1">
        <v>671</v>
      </c>
      <c r="C724" s="11">
        <f t="shared" ca="1" si="55"/>
        <v>80</v>
      </c>
      <c r="D724" s="11">
        <f ca="1">IF(B724&lt;=$D$26,IF(C724&lt;$B$35,$B$35,IF(C724&gt;$C$35,$C$35,C724)),"")</f>
        <v>80</v>
      </c>
      <c r="E724" s="1">
        <f t="shared" ca="1" si="54"/>
        <v>8</v>
      </c>
      <c r="G724" s="3"/>
      <c r="H724" s="3"/>
      <c r="I724" s="3"/>
    </row>
    <row r="725" spans="2:9" x14ac:dyDescent="0.25">
      <c r="B725" s="1">
        <v>672</v>
      </c>
      <c r="C725" s="11">
        <f ca="1">IF(B725&lt;=$D$26,ROUND(NORMINV(RAND(),$B$26,$C$26),0),"")</f>
        <v>78</v>
      </c>
      <c r="D725" s="11">
        <f ca="1">IF(B725&lt;=$D$26,IF(C725&lt;$B$35,$B$35,IF(C725&gt;$C$35,$C$35,C725)),"")</f>
        <v>78</v>
      </c>
      <c r="E725" s="1">
        <f t="shared" ca="1" si="54"/>
        <v>8</v>
      </c>
      <c r="G725" s="3"/>
      <c r="H725" s="3"/>
      <c r="I725" s="3"/>
    </row>
    <row r="726" spans="2:9" x14ac:dyDescent="0.25">
      <c r="B726" s="1">
        <v>673</v>
      </c>
      <c r="C726" s="11">
        <f t="shared" ca="1" si="55"/>
        <v>79</v>
      </c>
      <c r="D726" s="11">
        <f ca="1">IF(B726&lt;=$D$26,IF(C726&lt;$B$35,$B$35,IF(C726&gt;$C$35,$C$35,C726)),"")</f>
        <v>79</v>
      </c>
      <c r="E726" s="1">
        <f t="shared" ca="1" si="54"/>
        <v>8</v>
      </c>
      <c r="G726" s="3"/>
      <c r="H726" s="3"/>
      <c r="I726" s="3"/>
    </row>
    <row r="727" spans="2:9" x14ac:dyDescent="0.25">
      <c r="B727" s="1">
        <v>674</v>
      </c>
      <c r="C727" s="11">
        <f ca="1">IF(B727&lt;=$D$26,ROUND(NORMINV(RAND(),$B$26,$C$26),0),"")</f>
        <v>79</v>
      </c>
      <c r="D727" s="11">
        <f ca="1">IF(B727&lt;=$D$26,IF(C727&lt;$B$35,$B$35,IF(C727&gt;$C$35,$C$35,C727)),"")</f>
        <v>79</v>
      </c>
      <c r="E727" s="1">
        <f t="shared" ca="1" si="54"/>
        <v>8</v>
      </c>
      <c r="G727" s="3"/>
      <c r="H727" s="3"/>
      <c r="I727" s="3"/>
    </row>
    <row r="728" spans="2:9" x14ac:dyDescent="0.25">
      <c r="B728" s="1">
        <v>675</v>
      </c>
      <c r="C728" s="11">
        <f t="shared" ca="1" si="55"/>
        <v>86</v>
      </c>
      <c r="D728" s="11">
        <f ca="1">IF(B728&lt;=$D$26,IF(C728&lt;$B$35,$B$35,IF(C728&gt;$C$35,$C$35,C728)),"")</f>
        <v>86</v>
      </c>
      <c r="E728" s="1">
        <f t="shared" ca="1" si="54"/>
        <v>10</v>
      </c>
      <c r="G728" s="3"/>
      <c r="H728" s="3"/>
      <c r="I728" s="3"/>
    </row>
    <row r="729" spans="2:9" x14ac:dyDescent="0.25">
      <c r="B729" s="1">
        <v>676</v>
      </c>
      <c r="C729" s="11">
        <f t="shared" ca="1" si="55"/>
        <v>72</v>
      </c>
      <c r="D729" s="11">
        <f ca="1">IF(B729&lt;=$D$26,IF(C729&lt;$B$35,$B$35,IF(C729&gt;$C$35,$C$35,C729)),"")</f>
        <v>72</v>
      </c>
      <c r="E729" s="1">
        <f t="shared" ca="1" si="54"/>
        <v>6</v>
      </c>
      <c r="G729" s="3"/>
      <c r="H729" s="3"/>
      <c r="I729" s="3"/>
    </row>
    <row r="730" spans="2:9" x14ac:dyDescent="0.25">
      <c r="B730" s="1">
        <v>677</v>
      </c>
      <c r="C730" s="11">
        <f t="shared" ca="1" si="55"/>
        <v>74</v>
      </c>
      <c r="D730" s="11">
        <f ca="1">IF(B730&lt;=$D$26,IF(C730&lt;$B$35,$B$35,IF(C730&gt;$C$35,$C$35,C730)),"")</f>
        <v>74</v>
      </c>
      <c r="E730" s="1">
        <f t="shared" ca="1" si="54"/>
        <v>7</v>
      </c>
      <c r="G730" s="3"/>
      <c r="H730" s="3"/>
      <c r="I730" s="3"/>
    </row>
    <row r="731" spans="2:9" x14ac:dyDescent="0.25">
      <c r="B731" s="1">
        <v>678</v>
      </c>
      <c r="C731" s="11">
        <f t="shared" ca="1" si="55"/>
        <v>70</v>
      </c>
      <c r="D731" s="11">
        <f ca="1">IF(B731&lt;=$D$26,IF(C731&lt;$B$35,$B$35,IF(C731&gt;$C$35,$C$35,C731)),"")</f>
        <v>70</v>
      </c>
      <c r="E731" s="1">
        <f t="shared" ca="1" si="54"/>
        <v>6</v>
      </c>
      <c r="G731" s="3"/>
      <c r="H731" s="3"/>
      <c r="I731" s="3"/>
    </row>
    <row r="732" spans="2:9" x14ac:dyDescent="0.25">
      <c r="B732" s="1">
        <v>679</v>
      </c>
      <c r="C732" s="11">
        <f t="shared" ca="1" si="55"/>
        <v>77</v>
      </c>
      <c r="D732" s="11">
        <f ca="1">IF(B732&lt;=$D$26,IF(C732&lt;$B$35,$B$35,IF(C732&gt;$C$35,$C$35,C732)),"")</f>
        <v>77</v>
      </c>
      <c r="E732" s="1">
        <f t="shared" ca="1" si="54"/>
        <v>7</v>
      </c>
      <c r="G732" s="3"/>
      <c r="H732" s="3"/>
      <c r="I732" s="3"/>
    </row>
    <row r="733" spans="2:9" x14ac:dyDescent="0.25">
      <c r="B733" s="1">
        <v>680</v>
      </c>
      <c r="C733" s="11">
        <f t="shared" ca="1" si="55"/>
        <v>66</v>
      </c>
      <c r="D733" s="11">
        <f ca="1">IF(B733&lt;=$D$26,IF(C733&lt;$B$35,$B$35,IF(C733&gt;$C$35,$C$35,C733)),"")</f>
        <v>66</v>
      </c>
      <c r="E733" s="1">
        <f t="shared" ca="1" si="54"/>
        <v>5</v>
      </c>
      <c r="G733" s="3"/>
      <c r="H733" s="3"/>
      <c r="I733" s="3"/>
    </row>
    <row r="734" spans="2:9" x14ac:dyDescent="0.25">
      <c r="B734" s="1">
        <v>681</v>
      </c>
      <c r="C734" s="11">
        <f t="shared" ca="1" si="55"/>
        <v>69</v>
      </c>
      <c r="D734" s="11">
        <f ca="1">IF(B734&lt;=$D$26,IF(C734&lt;$B$35,$B$35,IF(C734&gt;$C$35,$C$35,C734)),"")</f>
        <v>69</v>
      </c>
      <c r="E734" s="1">
        <f t="shared" ca="1" si="54"/>
        <v>5</v>
      </c>
      <c r="G734" s="3"/>
      <c r="H734" s="3"/>
      <c r="I734" s="3"/>
    </row>
    <row r="735" spans="2:9" x14ac:dyDescent="0.25">
      <c r="B735" s="1">
        <v>682</v>
      </c>
      <c r="C735" s="11">
        <f t="shared" ca="1" si="55"/>
        <v>78</v>
      </c>
      <c r="D735" s="11">
        <f ca="1">IF(B735&lt;=$D$26,IF(C735&lt;$B$35,$B$35,IF(C735&gt;$C$35,$C$35,C735)),"")</f>
        <v>78</v>
      </c>
      <c r="E735" s="1">
        <f t="shared" ca="1" si="54"/>
        <v>8</v>
      </c>
      <c r="G735" s="3"/>
      <c r="H735" s="3"/>
      <c r="I735" s="3"/>
    </row>
    <row r="736" spans="2:9" x14ac:dyDescent="0.25">
      <c r="B736" s="1">
        <v>683</v>
      </c>
      <c r="C736" s="11">
        <f t="shared" ca="1" si="55"/>
        <v>72</v>
      </c>
      <c r="D736" s="11">
        <f ca="1">IF(B736&lt;=$D$26,IF(C736&lt;$B$35,$B$35,IF(C736&gt;$C$35,$C$35,C736)),"")</f>
        <v>72</v>
      </c>
      <c r="E736" s="1">
        <f t="shared" ca="1" si="54"/>
        <v>6</v>
      </c>
      <c r="G736" s="3"/>
      <c r="H736" s="3"/>
      <c r="I736" s="3"/>
    </row>
    <row r="737" spans="2:9" x14ac:dyDescent="0.25">
      <c r="B737" s="1">
        <v>684</v>
      </c>
      <c r="C737" s="11">
        <f t="shared" ca="1" si="55"/>
        <v>92</v>
      </c>
      <c r="D737" s="11">
        <f ca="1">IF(B737&lt;=$D$26,IF(C737&lt;$B$35,$B$35,IF(C737&gt;$C$35,$C$35,C737)),"")</f>
        <v>92</v>
      </c>
      <c r="E737" s="1">
        <f t="shared" ca="1" si="54"/>
        <v>11</v>
      </c>
      <c r="G737" s="3"/>
      <c r="H737" s="3"/>
      <c r="I737" s="3"/>
    </row>
    <row r="738" spans="2:9" x14ac:dyDescent="0.25">
      <c r="B738" s="1">
        <v>685</v>
      </c>
      <c r="C738" s="11">
        <f t="shared" ca="1" si="55"/>
        <v>95</v>
      </c>
      <c r="D738" s="11">
        <f ca="1">IF(B738&lt;=$D$26,IF(C738&lt;$B$35,$B$35,IF(C738&gt;$C$35,$C$35,C738)),"")</f>
        <v>95</v>
      </c>
      <c r="E738" s="1">
        <f t="shared" ca="1" si="54"/>
        <v>12</v>
      </c>
      <c r="G738" s="3"/>
      <c r="H738" s="3"/>
      <c r="I738" s="3"/>
    </row>
    <row r="739" spans="2:9" x14ac:dyDescent="0.25">
      <c r="B739" s="1">
        <v>686</v>
      </c>
      <c r="C739" s="11">
        <f t="shared" ca="1" si="55"/>
        <v>98</v>
      </c>
      <c r="D739" s="11">
        <f ca="1">IF(B739&lt;=$D$26,IF(C739&lt;$B$35,$B$35,IF(C739&gt;$C$35,$C$35,C739)),"")</f>
        <v>98</v>
      </c>
      <c r="E739" s="1">
        <f t="shared" ca="1" si="54"/>
        <v>13</v>
      </c>
      <c r="G739" s="3"/>
      <c r="H739" s="3"/>
      <c r="I739" s="3"/>
    </row>
    <row r="740" spans="2:9" x14ac:dyDescent="0.25">
      <c r="B740" s="1">
        <v>687</v>
      </c>
      <c r="C740" s="11">
        <f t="shared" ca="1" si="55"/>
        <v>75</v>
      </c>
      <c r="D740" s="11">
        <f ca="1">IF(B740&lt;=$D$26,IF(C740&lt;$B$35,$B$35,IF(C740&gt;$C$35,$C$35,C740)),"")</f>
        <v>75</v>
      </c>
      <c r="E740" s="1">
        <f t="shared" ca="1" si="54"/>
        <v>7</v>
      </c>
      <c r="G740" s="3"/>
      <c r="H740" s="3"/>
      <c r="I740" s="3"/>
    </row>
    <row r="741" spans="2:9" x14ac:dyDescent="0.25">
      <c r="B741" s="1">
        <v>688</v>
      </c>
      <c r="C741" s="11">
        <f t="shared" ca="1" si="55"/>
        <v>90</v>
      </c>
      <c r="D741" s="11">
        <f ca="1">IF(B741&lt;=$D$26,IF(C741&lt;$B$35,$B$35,IF(C741&gt;$C$35,$C$35,C741)),"")</f>
        <v>90</v>
      </c>
      <c r="E741" s="1">
        <f t="shared" ca="1" si="54"/>
        <v>11</v>
      </c>
      <c r="G741" s="3"/>
      <c r="H741" s="3"/>
      <c r="I741" s="3"/>
    </row>
    <row r="742" spans="2:9" x14ac:dyDescent="0.25">
      <c r="B742" s="1">
        <v>689</v>
      </c>
      <c r="C742" s="11">
        <f t="shared" ca="1" si="55"/>
        <v>83</v>
      </c>
      <c r="D742" s="11">
        <f ca="1">IF(B742&lt;=$D$26,IF(C742&lt;$B$35,$B$35,IF(C742&gt;$C$35,$C$35,C742)),"")</f>
        <v>83</v>
      </c>
      <c r="E742" s="1">
        <f t="shared" ca="1" si="54"/>
        <v>9</v>
      </c>
      <c r="G742" s="3"/>
      <c r="H742" s="3"/>
      <c r="I742" s="3"/>
    </row>
    <row r="743" spans="2:9" x14ac:dyDescent="0.25">
      <c r="B743" s="1">
        <v>690</v>
      </c>
      <c r="C743" s="11">
        <f t="shared" ca="1" si="55"/>
        <v>77</v>
      </c>
      <c r="D743" s="11">
        <f ca="1">IF(B743&lt;=$D$26,IF(C743&lt;$B$35,$B$35,IF(C743&gt;$C$35,$C$35,C743)),"")</f>
        <v>77</v>
      </c>
      <c r="E743" s="1">
        <f t="shared" ca="1" si="54"/>
        <v>7</v>
      </c>
      <c r="G743" s="3"/>
      <c r="H743" s="3"/>
      <c r="I743" s="3"/>
    </row>
    <row r="744" spans="2:9" x14ac:dyDescent="0.25">
      <c r="B744" s="1">
        <v>691</v>
      </c>
      <c r="C744" s="11">
        <f t="shared" ca="1" si="55"/>
        <v>78</v>
      </c>
      <c r="D744" s="11">
        <f ca="1">IF(B744&lt;=$D$26,IF(C744&lt;$B$35,$B$35,IF(C744&gt;$C$35,$C$35,C744)),"")</f>
        <v>78</v>
      </c>
      <c r="E744" s="1">
        <f t="shared" ca="1" si="54"/>
        <v>8</v>
      </c>
      <c r="G744" s="3"/>
      <c r="H744" s="3"/>
      <c r="I744" s="3"/>
    </row>
    <row r="745" spans="2:9" x14ac:dyDescent="0.25">
      <c r="B745" s="1">
        <v>692</v>
      </c>
      <c r="C745" s="11">
        <f t="shared" ca="1" si="55"/>
        <v>81</v>
      </c>
      <c r="D745" s="11">
        <f ca="1">IF(B745&lt;=$D$26,IF(C745&lt;$B$35,$B$35,IF(C745&gt;$C$35,$C$35,C745)),"")</f>
        <v>81</v>
      </c>
      <c r="E745" s="1">
        <f t="shared" ca="1" si="54"/>
        <v>8</v>
      </c>
      <c r="G745" s="3"/>
      <c r="H745" s="3"/>
      <c r="I745" s="3"/>
    </row>
    <row r="746" spans="2:9" x14ac:dyDescent="0.25">
      <c r="B746" s="1">
        <v>693</v>
      </c>
      <c r="C746" s="11">
        <f t="shared" ca="1" si="55"/>
        <v>86</v>
      </c>
      <c r="D746" s="11">
        <f ca="1">IF(B746&lt;=$D$26,IF(C746&lt;$B$35,$B$35,IF(C746&gt;$C$35,$C$35,C746)),"")</f>
        <v>86</v>
      </c>
      <c r="E746" s="1">
        <f t="shared" ca="1" si="54"/>
        <v>10</v>
      </c>
      <c r="G746" s="3"/>
      <c r="H746" s="3"/>
      <c r="I746" s="3"/>
    </row>
    <row r="747" spans="2:9" x14ac:dyDescent="0.25">
      <c r="B747" s="1">
        <v>694</v>
      </c>
      <c r="C747" s="11">
        <f t="shared" ca="1" si="55"/>
        <v>67</v>
      </c>
      <c r="D747" s="11">
        <f ca="1">IF(B747&lt;=$D$26,IF(C747&lt;$B$35,$B$35,IF(C747&gt;$C$35,$C$35,C747)),"")</f>
        <v>67</v>
      </c>
      <c r="E747" s="1">
        <f t="shared" ca="1" si="54"/>
        <v>5</v>
      </c>
      <c r="G747" s="3"/>
      <c r="H747" s="3"/>
      <c r="I747" s="3"/>
    </row>
    <row r="748" spans="2:9" x14ac:dyDescent="0.25">
      <c r="B748" s="1">
        <v>695</v>
      </c>
      <c r="C748" s="11">
        <f t="shared" ca="1" si="55"/>
        <v>84</v>
      </c>
      <c r="D748" s="11">
        <f ca="1">IF(B748&lt;=$D$26,IF(C748&lt;$B$35,$B$35,IF(C748&gt;$C$35,$C$35,C748)),"")</f>
        <v>84</v>
      </c>
      <c r="E748" s="1">
        <f t="shared" ca="1" si="54"/>
        <v>9</v>
      </c>
      <c r="G748" s="3"/>
      <c r="H748" s="3"/>
      <c r="I748" s="3"/>
    </row>
    <row r="749" spans="2:9" x14ac:dyDescent="0.25">
      <c r="B749" s="1">
        <v>696</v>
      </c>
      <c r="C749" s="11">
        <f t="shared" ca="1" si="55"/>
        <v>83</v>
      </c>
      <c r="D749" s="11">
        <f ca="1">IF(B749&lt;=$D$26,IF(C749&lt;$B$35,$B$35,IF(C749&gt;$C$35,$C$35,C749)),"")</f>
        <v>83</v>
      </c>
      <c r="E749" s="1">
        <f t="shared" ca="1" si="54"/>
        <v>9</v>
      </c>
      <c r="G749" s="3"/>
      <c r="H749" s="3"/>
      <c r="I749" s="3"/>
    </row>
    <row r="750" spans="2:9" x14ac:dyDescent="0.25">
      <c r="B750" s="1">
        <v>697</v>
      </c>
      <c r="C750" s="11">
        <f t="shared" ca="1" si="55"/>
        <v>83</v>
      </c>
      <c r="D750" s="11">
        <f ca="1">IF(B750&lt;=$D$26,IF(C750&lt;$B$35,$B$35,IF(C750&gt;$C$35,$C$35,C750)),"")</f>
        <v>83</v>
      </c>
      <c r="E750" s="1">
        <f t="shared" ca="1" si="54"/>
        <v>9</v>
      </c>
      <c r="G750" s="3"/>
      <c r="H750" s="3"/>
      <c r="I750" s="3"/>
    </row>
    <row r="751" spans="2:9" x14ac:dyDescent="0.25">
      <c r="B751" s="1">
        <v>698</v>
      </c>
      <c r="C751" s="11">
        <f t="shared" ca="1" si="55"/>
        <v>92</v>
      </c>
      <c r="D751" s="11">
        <f ca="1">IF(B751&lt;=$D$26,IF(C751&lt;$B$35,$B$35,IF(C751&gt;$C$35,$C$35,C751)),"")</f>
        <v>92</v>
      </c>
      <c r="E751" s="1">
        <f t="shared" ca="1" si="54"/>
        <v>11</v>
      </c>
      <c r="G751" s="3"/>
      <c r="H751" s="3"/>
      <c r="I751" s="3"/>
    </row>
    <row r="752" spans="2:9" x14ac:dyDescent="0.25">
      <c r="B752" s="1">
        <v>699</v>
      </c>
      <c r="C752" s="11">
        <f t="shared" ca="1" si="55"/>
        <v>90</v>
      </c>
      <c r="D752" s="11">
        <f ca="1">IF(B752&lt;=$D$26,IF(C752&lt;$B$35,$B$35,IF(C752&gt;$C$35,$C$35,C752)),"")</f>
        <v>90</v>
      </c>
      <c r="E752" s="1">
        <f t="shared" ca="1" si="54"/>
        <v>11</v>
      </c>
      <c r="G752" s="3"/>
      <c r="H752" s="3"/>
      <c r="I752" s="3"/>
    </row>
    <row r="753" spans="2:9" x14ac:dyDescent="0.25">
      <c r="B753" s="1">
        <v>700</v>
      </c>
      <c r="C753" s="11">
        <f t="shared" ca="1" si="55"/>
        <v>92</v>
      </c>
      <c r="D753" s="11">
        <f ca="1">IF(B753&lt;=$D$26,IF(C753&lt;$B$35,$B$35,IF(C753&gt;$C$35,$C$35,C753)),"")</f>
        <v>92</v>
      </c>
      <c r="E753" s="1">
        <f t="shared" ca="1" si="54"/>
        <v>11</v>
      </c>
      <c r="G753" s="3"/>
      <c r="H753" s="3"/>
      <c r="I753" s="3"/>
    </row>
    <row r="754" spans="2:9" x14ac:dyDescent="0.25">
      <c r="B754" s="1">
        <v>701</v>
      </c>
      <c r="C754" s="11">
        <f t="shared" ca="1" si="55"/>
        <v>65</v>
      </c>
      <c r="D754" s="11">
        <f ca="1">IF(B754&lt;=$D$26,IF(C754&lt;$B$35,$B$35,IF(C754&gt;$C$35,$C$35,C754)),"")</f>
        <v>65</v>
      </c>
      <c r="E754" s="1">
        <f t="shared" ca="1" si="54"/>
        <v>4</v>
      </c>
      <c r="G754" s="3"/>
      <c r="H754" s="3"/>
      <c r="I754" s="3"/>
    </row>
    <row r="755" spans="2:9" x14ac:dyDescent="0.25">
      <c r="B755" s="1">
        <v>702</v>
      </c>
      <c r="C755" s="11">
        <f t="shared" ca="1" si="55"/>
        <v>106</v>
      </c>
      <c r="D755" s="11">
        <f ca="1">IF(B755&lt;=$D$26,IF(C755&lt;$B$35,$B$35,IF(C755&gt;$C$35,$C$35,C755)),"")</f>
        <v>106</v>
      </c>
      <c r="E755" s="1">
        <f t="shared" ca="1" si="54"/>
        <v>15</v>
      </c>
      <c r="G755" s="3"/>
      <c r="H755" s="3"/>
      <c r="I755" s="3"/>
    </row>
    <row r="756" spans="2:9" x14ac:dyDescent="0.25">
      <c r="B756" s="1">
        <v>703</v>
      </c>
      <c r="C756" s="11">
        <f t="shared" ca="1" si="55"/>
        <v>98</v>
      </c>
      <c r="D756" s="11">
        <f ca="1">IF(B756&lt;=$D$26,IF(C756&lt;$B$35,$B$35,IF(C756&gt;$C$35,$C$35,C756)),"")</f>
        <v>98</v>
      </c>
      <c r="E756" s="1">
        <f t="shared" ca="1" si="54"/>
        <v>13</v>
      </c>
      <c r="G756" s="3"/>
      <c r="H756" s="3"/>
      <c r="I756" s="3"/>
    </row>
    <row r="757" spans="2:9" x14ac:dyDescent="0.25">
      <c r="B757" s="1">
        <v>704</v>
      </c>
      <c r="C757" s="11">
        <f t="shared" ca="1" si="55"/>
        <v>79</v>
      </c>
      <c r="D757" s="11">
        <f ca="1">IF(B757&lt;=$D$26,IF(C757&lt;$B$35,$B$35,IF(C757&gt;$C$35,$C$35,C757)),"")</f>
        <v>79</v>
      </c>
      <c r="E757" s="1">
        <f t="shared" ca="1" si="54"/>
        <v>8</v>
      </c>
      <c r="G757" s="3"/>
      <c r="H757" s="3"/>
      <c r="I757" s="3"/>
    </row>
    <row r="758" spans="2:9" x14ac:dyDescent="0.25">
      <c r="B758" s="1">
        <v>705</v>
      </c>
      <c r="C758" s="11">
        <f t="shared" ca="1" si="55"/>
        <v>80</v>
      </c>
      <c r="D758" s="11">
        <f ca="1">IF(B758&lt;=$D$26,IF(C758&lt;$B$35,$B$35,IF(C758&gt;$C$35,$C$35,C758)),"")</f>
        <v>80</v>
      </c>
      <c r="E758" s="1">
        <f t="shared" ref="E758:E821" ca="1" si="56">IF(D758="","",MATCH(D758,$G$26:$G$45,1))</f>
        <v>8</v>
      </c>
      <c r="G758" s="3"/>
      <c r="H758" s="3"/>
      <c r="I758" s="3"/>
    </row>
    <row r="759" spans="2:9" x14ac:dyDescent="0.25">
      <c r="B759" s="1">
        <v>706</v>
      </c>
      <c r="C759" s="11">
        <f t="shared" ref="C759:C822" ca="1" si="57">IF(B759&lt;=$D$26,ROUND(NORMINV(RAND(),$B$26,$C$26),0),"")</f>
        <v>58</v>
      </c>
      <c r="D759" s="11">
        <f ca="1">IF(B759&lt;=$D$26,IF(C759&lt;$B$35,$B$35,IF(C759&gt;$C$35,$C$35,C759)),"")</f>
        <v>58</v>
      </c>
      <c r="E759" s="1">
        <f t="shared" ca="1" si="56"/>
        <v>3</v>
      </c>
      <c r="G759" s="3"/>
      <c r="H759" s="3"/>
      <c r="I759" s="3"/>
    </row>
    <row r="760" spans="2:9" x14ac:dyDescent="0.25">
      <c r="B760" s="1">
        <v>707</v>
      </c>
      <c r="C760" s="11">
        <f t="shared" ca="1" si="57"/>
        <v>73</v>
      </c>
      <c r="D760" s="11">
        <f ca="1">IF(B760&lt;=$D$26,IF(C760&lt;$B$35,$B$35,IF(C760&gt;$C$35,$C$35,C760)),"")</f>
        <v>73</v>
      </c>
      <c r="E760" s="1">
        <f t="shared" ca="1" si="56"/>
        <v>6</v>
      </c>
      <c r="G760" s="3"/>
      <c r="H760" s="3"/>
      <c r="I760" s="3"/>
    </row>
    <row r="761" spans="2:9" x14ac:dyDescent="0.25">
      <c r="B761" s="1">
        <v>708</v>
      </c>
      <c r="C761" s="11">
        <f t="shared" ca="1" si="57"/>
        <v>96</v>
      </c>
      <c r="D761" s="11">
        <f ca="1">IF(B761&lt;=$D$26,IF(C761&lt;$B$35,$B$35,IF(C761&gt;$C$35,$C$35,C761)),"")</f>
        <v>96</v>
      </c>
      <c r="E761" s="1">
        <f t="shared" ca="1" si="56"/>
        <v>12</v>
      </c>
      <c r="G761" s="3"/>
      <c r="H761" s="3"/>
      <c r="I761" s="3"/>
    </row>
    <row r="762" spans="2:9" x14ac:dyDescent="0.25">
      <c r="B762" s="1">
        <v>709</v>
      </c>
      <c r="C762" s="11">
        <f t="shared" ca="1" si="57"/>
        <v>82</v>
      </c>
      <c r="D762" s="11">
        <f ca="1">IF(B762&lt;=$D$26,IF(C762&lt;$B$35,$B$35,IF(C762&gt;$C$35,$C$35,C762)),"")</f>
        <v>82</v>
      </c>
      <c r="E762" s="1">
        <f t="shared" ca="1" si="56"/>
        <v>9</v>
      </c>
      <c r="G762" s="3"/>
      <c r="H762" s="3"/>
      <c r="I762" s="3"/>
    </row>
    <row r="763" spans="2:9" x14ac:dyDescent="0.25">
      <c r="B763" s="1">
        <v>710</v>
      </c>
      <c r="C763" s="11">
        <f t="shared" ca="1" si="57"/>
        <v>75</v>
      </c>
      <c r="D763" s="11">
        <f ca="1">IF(B763&lt;=$D$26,IF(C763&lt;$B$35,$B$35,IF(C763&gt;$C$35,$C$35,C763)),"")</f>
        <v>75</v>
      </c>
      <c r="E763" s="1">
        <f t="shared" ca="1" si="56"/>
        <v>7</v>
      </c>
      <c r="G763" s="3"/>
      <c r="H763" s="3"/>
      <c r="I763" s="3"/>
    </row>
    <row r="764" spans="2:9" x14ac:dyDescent="0.25">
      <c r="B764" s="1">
        <v>711</v>
      </c>
      <c r="C764" s="11">
        <f t="shared" ca="1" si="57"/>
        <v>77</v>
      </c>
      <c r="D764" s="11">
        <f ca="1">IF(B764&lt;=$D$26,IF(C764&lt;$B$35,$B$35,IF(C764&gt;$C$35,$C$35,C764)),"")</f>
        <v>77</v>
      </c>
      <c r="E764" s="1">
        <f t="shared" ca="1" si="56"/>
        <v>7</v>
      </c>
      <c r="G764" s="3"/>
      <c r="H764" s="3"/>
      <c r="I764" s="3"/>
    </row>
    <row r="765" spans="2:9" x14ac:dyDescent="0.25">
      <c r="B765" s="1">
        <v>712</v>
      </c>
      <c r="C765" s="11">
        <f t="shared" ca="1" si="57"/>
        <v>75</v>
      </c>
      <c r="D765" s="11">
        <f ca="1">IF(B765&lt;=$D$26,IF(C765&lt;$B$35,$B$35,IF(C765&gt;$C$35,$C$35,C765)),"")</f>
        <v>75</v>
      </c>
      <c r="E765" s="1">
        <f t="shared" ca="1" si="56"/>
        <v>7</v>
      </c>
      <c r="G765" s="3"/>
      <c r="H765" s="3"/>
      <c r="I765" s="3"/>
    </row>
    <row r="766" spans="2:9" x14ac:dyDescent="0.25">
      <c r="B766" s="1">
        <v>713</v>
      </c>
      <c r="C766" s="11">
        <f t="shared" ca="1" si="57"/>
        <v>82</v>
      </c>
      <c r="D766" s="11">
        <f ca="1">IF(B766&lt;=$D$26,IF(C766&lt;$B$35,$B$35,IF(C766&gt;$C$35,$C$35,C766)),"")</f>
        <v>82</v>
      </c>
      <c r="E766" s="1">
        <f t="shared" ca="1" si="56"/>
        <v>9</v>
      </c>
      <c r="G766" s="3"/>
      <c r="H766" s="3"/>
      <c r="I766" s="3"/>
    </row>
    <row r="767" spans="2:9" x14ac:dyDescent="0.25">
      <c r="B767" s="1">
        <v>714</v>
      </c>
      <c r="C767" s="11">
        <f t="shared" ca="1" si="57"/>
        <v>78</v>
      </c>
      <c r="D767" s="11">
        <f ca="1">IF(B767&lt;=$D$26,IF(C767&lt;$B$35,$B$35,IF(C767&gt;$C$35,$C$35,C767)),"")</f>
        <v>78</v>
      </c>
      <c r="E767" s="1">
        <f t="shared" ca="1" si="56"/>
        <v>8</v>
      </c>
      <c r="G767" s="3"/>
      <c r="H767" s="3"/>
      <c r="I767" s="3"/>
    </row>
    <row r="768" spans="2:9" x14ac:dyDescent="0.25">
      <c r="B768" s="1">
        <v>715</v>
      </c>
      <c r="C768" s="11">
        <f t="shared" ca="1" si="57"/>
        <v>73</v>
      </c>
      <c r="D768" s="11">
        <f ca="1">IF(B768&lt;=$D$26,IF(C768&lt;$B$35,$B$35,IF(C768&gt;$C$35,$C$35,C768)),"")</f>
        <v>73</v>
      </c>
      <c r="E768" s="1">
        <f t="shared" ca="1" si="56"/>
        <v>6</v>
      </c>
      <c r="G768" s="3"/>
      <c r="H768" s="3"/>
      <c r="I768" s="3"/>
    </row>
    <row r="769" spans="2:9" x14ac:dyDescent="0.25">
      <c r="B769" s="1">
        <v>716</v>
      </c>
      <c r="C769" s="11">
        <f t="shared" ca="1" si="57"/>
        <v>82</v>
      </c>
      <c r="D769" s="11">
        <f ca="1">IF(B769&lt;=$D$26,IF(C769&lt;$B$35,$B$35,IF(C769&gt;$C$35,$C$35,C769)),"")</f>
        <v>82</v>
      </c>
      <c r="E769" s="1">
        <f t="shared" ca="1" si="56"/>
        <v>9</v>
      </c>
      <c r="G769" s="3"/>
      <c r="H769" s="3"/>
      <c r="I769" s="3"/>
    </row>
    <row r="770" spans="2:9" x14ac:dyDescent="0.25">
      <c r="B770" s="1">
        <v>717</v>
      </c>
      <c r="C770" s="11">
        <f t="shared" ca="1" si="57"/>
        <v>87</v>
      </c>
      <c r="D770" s="11">
        <f ca="1">IF(B770&lt;=$D$26,IF(C770&lt;$B$35,$B$35,IF(C770&gt;$C$35,$C$35,C770)),"")</f>
        <v>87</v>
      </c>
      <c r="E770" s="1">
        <f t="shared" ca="1" si="56"/>
        <v>10</v>
      </c>
      <c r="G770" s="3"/>
      <c r="H770" s="3"/>
      <c r="I770" s="3"/>
    </row>
    <row r="771" spans="2:9" x14ac:dyDescent="0.25">
      <c r="B771" s="1">
        <v>718</v>
      </c>
      <c r="C771" s="11">
        <f t="shared" ca="1" si="57"/>
        <v>87</v>
      </c>
      <c r="D771" s="11">
        <f ca="1">IF(B771&lt;=$D$26,IF(C771&lt;$B$35,$B$35,IF(C771&gt;$C$35,$C$35,C771)),"")</f>
        <v>87</v>
      </c>
      <c r="E771" s="1">
        <f t="shared" ca="1" si="56"/>
        <v>10</v>
      </c>
      <c r="G771" s="3"/>
      <c r="H771" s="3"/>
      <c r="I771" s="3"/>
    </row>
    <row r="772" spans="2:9" x14ac:dyDescent="0.25">
      <c r="B772" s="1">
        <v>719</v>
      </c>
      <c r="C772" s="11">
        <f t="shared" ca="1" si="57"/>
        <v>80</v>
      </c>
      <c r="D772" s="11">
        <f ca="1">IF(B772&lt;=$D$26,IF(C772&lt;$B$35,$B$35,IF(C772&gt;$C$35,$C$35,C772)),"")</f>
        <v>80</v>
      </c>
      <c r="E772" s="1">
        <f t="shared" ca="1" si="56"/>
        <v>8</v>
      </c>
      <c r="G772" s="3"/>
      <c r="H772" s="3"/>
      <c r="I772" s="3"/>
    </row>
    <row r="773" spans="2:9" x14ac:dyDescent="0.25">
      <c r="B773" s="1">
        <v>720</v>
      </c>
      <c r="C773" s="11">
        <f t="shared" ca="1" si="57"/>
        <v>87</v>
      </c>
      <c r="D773" s="11">
        <f ca="1">IF(B773&lt;=$D$26,IF(C773&lt;$B$35,$B$35,IF(C773&gt;$C$35,$C$35,C773)),"")</f>
        <v>87</v>
      </c>
      <c r="E773" s="1">
        <f t="shared" ca="1" si="56"/>
        <v>10</v>
      </c>
      <c r="G773" s="3"/>
      <c r="H773" s="3"/>
      <c r="I773" s="3"/>
    </row>
    <row r="774" spans="2:9" x14ac:dyDescent="0.25">
      <c r="B774" s="1">
        <v>721</v>
      </c>
      <c r="C774" s="11">
        <f t="shared" ca="1" si="57"/>
        <v>70</v>
      </c>
      <c r="D774" s="11">
        <f ca="1">IF(B774&lt;=$D$26,IF(C774&lt;$B$35,$B$35,IF(C774&gt;$C$35,$C$35,C774)),"")</f>
        <v>70</v>
      </c>
      <c r="E774" s="1">
        <f t="shared" ca="1" si="56"/>
        <v>6</v>
      </c>
      <c r="G774" s="3"/>
      <c r="H774" s="3"/>
      <c r="I774" s="3"/>
    </row>
    <row r="775" spans="2:9" x14ac:dyDescent="0.25">
      <c r="B775" s="1">
        <v>722</v>
      </c>
      <c r="C775" s="11">
        <f t="shared" ca="1" si="57"/>
        <v>61</v>
      </c>
      <c r="D775" s="11">
        <f ca="1">IF(B775&lt;=$D$26,IF(C775&lt;$B$35,$B$35,IF(C775&gt;$C$35,$C$35,C775)),"")</f>
        <v>61</v>
      </c>
      <c r="E775" s="1">
        <f t="shared" ca="1" si="56"/>
        <v>3</v>
      </c>
      <c r="G775" s="3"/>
      <c r="H775" s="3"/>
      <c r="I775" s="3"/>
    </row>
    <row r="776" spans="2:9" x14ac:dyDescent="0.25">
      <c r="B776" s="1">
        <v>723</v>
      </c>
      <c r="C776" s="11">
        <f t="shared" ca="1" si="57"/>
        <v>85</v>
      </c>
      <c r="D776" s="11">
        <f ca="1">IF(B776&lt;=$D$26,IF(C776&lt;$B$35,$B$35,IF(C776&gt;$C$35,$C$35,C776)),"")</f>
        <v>85</v>
      </c>
      <c r="E776" s="1">
        <f t="shared" ca="1" si="56"/>
        <v>9</v>
      </c>
      <c r="G776" s="3"/>
      <c r="H776" s="3"/>
      <c r="I776" s="3"/>
    </row>
    <row r="777" spans="2:9" x14ac:dyDescent="0.25">
      <c r="B777" s="1">
        <v>724</v>
      </c>
      <c r="C777" s="11">
        <f t="shared" ca="1" si="57"/>
        <v>88</v>
      </c>
      <c r="D777" s="11">
        <f ca="1">IF(B777&lt;=$D$26,IF(C777&lt;$B$35,$B$35,IF(C777&gt;$C$35,$C$35,C777)),"")</f>
        <v>88</v>
      </c>
      <c r="E777" s="1">
        <f t="shared" ca="1" si="56"/>
        <v>10</v>
      </c>
      <c r="G777" s="3"/>
      <c r="H777" s="3"/>
      <c r="I777" s="3"/>
    </row>
    <row r="778" spans="2:9" x14ac:dyDescent="0.25">
      <c r="B778" s="1">
        <v>725</v>
      </c>
      <c r="C778" s="11">
        <f t="shared" ca="1" si="57"/>
        <v>76</v>
      </c>
      <c r="D778" s="11">
        <f ca="1">IF(B778&lt;=$D$26,IF(C778&lt;$B$35,$B$35,IF(C778&gt;$C$35,$C$35,C778)),"")</f>
        <v>76</v>
      </c>
      <c r="E778" s="1">
        <f t="shared" ca="1" si="56"/>
        <v>7</v>
      </c>
      <c r="G778" s="3"/>
      <c r="H778" s="3"/>
      <c r="I778" s="3"/>
    </row>
    <row r="779" spans="2:9" x14ac:dyDescent="0.25">
      <c r="B779" s="1">
        <v>726</v>
      </c>
      <c r="C779" s="11">
        <f t="shared" ca="1" si="57"/>
        <v>91</v>
      </c>
      <c r="D779" s="11">
        <f ca="1">IF(B779&lt;=$D$26,IF(C779&lt;$B$35,$B$35,IF(C779&gt;$C$35,$C$35,C779)),"")</f>
        <v>91</v>
      </c>
      <c r="E779" s="1">
        <f t="shared" ca="1" si="56"/>
        <v>11</v>
      </c>
      <c r="G779" s="3"/>
      <c r="H779" s="3"/>
      <c r="I779" s="3"/>
    </row>
    <row r="780" spans="2:9" x14ac:dyDescent="0.25">
      <c r="B780" s="1">
        <v>727</v>
      </c>
      <c r="C780" s="11">
        <f t="shared" ca="1" si="57"/>
        <v>71</v>
      </c>
      <c r="D780" s="11">
        <f ca="1">IF(B780&lt;=$D$26,IF(C780&lt;$B$35,$B$35,IF(C780&gt;$C$35,$C$35,C780)),"")</f>
        <v>71</v>
      </c>
      <c r="E780" s="1">
        <f t="shared" ca="1" si="56"/>
        <v>6</v>
      </c>
      <c r="G780" s="3"/>
      <c r="H780" s="3"/>
      <c r="I780" s="3"/>
    </row>
    <row r="781" spans="2:9" x14ac:dyDescent="0.25">
      <c r="B781" s="1">
        <v>728</v>
      </c>
      <c r="C781" s="11">
        <f t="shared" ca="1" si="57"/>
        <v>92</v>
      </c>
      <c r="D781" s="11">
        <f ca="1">IF(B781&lt;=$D$26,IF(C781&lt;$B$35,$B$35,IF(C781&gt;$C$35,$C$35,C781)),"")</f>
        <v>92</v>
      </c>
      <c r="E781" s="1">
        <f t="shared" ca="1" si="56"/>
        <v>11</v>
      </c>
      <c r="G781" s="3"/>
      <c r="H781" s="3"/>
      <c r="I781" s="3"/>
    </row>
    <row r="782" spans="2:9" x14ac:dyDescent="0.25">
      <c r="B782" s="1">
        <v>729</v>
      </c>
      <c r="C782" s="11">
        <f t="shared" ca="1" si="57"/>
        <v>77</v>
      </c>
      <c r="D782" s="11">
        <f ca="1">IF(B782&lt;=$D$26,IF(C782&lt;$B$35,$B$35,IF(C782&gt;$C$35,$C$35,C782)),"")</f>
        <v>77</v>
      </c>
      <c r="E782" s="1">
        <f t="shared" ca="1" si="56"/>
        <v>7</v>
      </c>
      <c r="G782" s="3"/>
      <c r="H782" s="3"/>
      <c r="I782" s="3"/>
    </row>
    <row r="783" spans="2:9" x14ac:dyDescent="0.25">
      <c r="B783" s="1">
        <v>730</v>
      </c>
      <c r="C783" s="11">
        <f t="shared" ca="1" si="57"/>
        <v>96</v>
      </c>
      <c r="D783" s="11">
        <f ca="1">IF(B783&lt;=$D$26,IF(C783&lt;$B$35,$B$35,IF(C783&gt;$C$35,$C$35,C783)),"")</f>
        <v>96</v>
      </c>
      <c r="E783" s="1">
        <f t="shared" ca="1" si="56"/>
        <v>12</v>
      </c>
      <c r="G783" s="3"/>
      <c r="H783" s="3"/>
      <c r="I783" s="3"/>
    </row>
    <row r="784" spans="2:9" x14ac:dyDescent="0.25">
      <c r="B784" s="1">
        <v>731</v>
      </c>
      <c r="C784" s="11">
        <f t="shared" ca="1" si="57"/>
        <v>58</v>
      </c>
      <c r="D784" s="11">
        <f ca="1">IF(B784&lt;=$D$26,IF(C784&lt;$B$35,$B$35,IF(C784&gt;$C$35,$C$35,C784)),"")</f>
        <v>58</v>
      </c>
      <c r="E784" s="1">
        <f t="shared" ca="1" si="56"/>
        <v>3</v>
      </c>
      <c r="G784" s="3"/>
      <c r="H784" s="3"/>
      <c r="I784" s="3"/>
    </row>
    <row r="785" spans="2:9" x14ac:dyDescent="0.25">
      <c r="B785" s="1">
        <v>732</v>
      </c>
      <c r="C785" s="11">
        <f t="shared" ca="1" si="57"/>
        <v>84</v>
      </c>
      <c r="D785" s="11">
        <f ca="1">IF(B785&lt;=$D$26,IF(C785&lt;$B$35,$B$35,IF(C785&gt;$C$35,$C$35,C785)),"")</f>
        <v>84</v>
      </c>
      <c r="E785" s="1">
        <f t="shared" ca="1" si="56"/>
        <v>9</v>
      </c>
      <c r="G785" s="3"/>
      <c r="H785" s="3"/>
      <c r="I785" s="3"/>
    </row>
    <row r="786" spans="2:9" x14ac:dyDescent="0.25">
      <c r="B786" s="1">
        <v>733</v>
      </c>
      <c r="C786" s="11">
        <f t="shared" ca="1" si="57"/>
        <v>77</v>
      </c>
      <c r="D786" s="11">
        <f ca="1">IF(B786&lt;=$D$26,IF(C786&lt;$B$35,$B$35,IF(C786&gt;$C$35,$C$35,C786)),"")</f>
        <v>77</v>
      </c>
      <c r="E786" s="1">
        <f t="shared" ca="1" si="56"/>
        <v>7</v>
      </c>
      <c r="G786" s="3"/>
      <c r="H786" s="3"/>
      <c r="I786" s="3"/>
    </row>
    <row r="787" spans="2:9" x14ac:dyDescent="0.25">
      <c r="B787" s="1">
        <v>734</v>
      </c>
      <c r="C787" s="11">
        <f t="shared" ca="1" si="57"/>
        <v>85</v>
      </c>
      <c r="D787" s="11">
        <f ca="1">IF(B787&lt;=$D$26,IF(C787&lt;$B$35,$B$35,IF(C787&gt;$C$35,$C$35,C787)),"")</f>
        <v>85</v>
      </c>
      <c r="E787" s="1">
        <f t="shared" ca="1" si="56"/>
        <v>9</v>
      </c>
      <c r="G787" s="3"/>
      <c r="H787" s="3"/>
      <c r="I787" s="3"/>
    </row>
    <row r="788" spans="2:9" x14ac:dyDescent="0.25">
      <c r="B788" s="1">
        <v>735</v>
      </c>
      <c r="C788" s="11">
        <f t="shared" ca="1" si="57"/>
        <v>65</v>
      </c>
      <c r="D788" s="11">
        <f ca="1">IF(B788&lt;=$D$26,IF(C788&lt;$B$35,$B$35,IF(C788&gt;$C$35,$C$35,C788)),"")</f>
        <v>65</v>
      </c>
      <c r="E788" s="1">
        <f t="shared" ca="1" si="56"/>
        <v>4</v>
      </c>
      <c r="G788" s="3"/>
      <c r="H788" s="3"/>
      <c r="I788" s="3"/>
    </row>
    <row r="789" spans="2:9" x14ac:dyDescent="0.25">
      <c r="B789" s="1">
        <v>736</v>
      </c>
      <c r="C789" s="11">
        <f t="shared" ca="1" si="57"/>
        <v>77</v>
      </c>
      <c r="D789" s="11">
        <f ca="1">IF(B789&lt;=$D$26,IF(C789&lt;$B$35,$B$35,IF(C789&gt;$C$35,$C$35,C789)),"")</f>
        <v>77</v>
      </c>
      <c r="E789" s="1">
        <f t="shared" ca="1" si="56"/>
        <v>7</v>
      </c>
      <c r="G789" s="3"/>
      <c r="H789" s="3"/>
      <c r="I789" s="3"/>
    </row>
    <row r="790" spans="2:9" x14ac:dyDescent="0.25">
      <c r="B790" s="1">
        <v>737</v>
      </c>
      <c r="C790" s="11">
        <f t="shared" ca="1" si="57"/>
        <v>70</v>
      </c>
      <c r="D790" s="11">
        <f ca="1">IF(B790&lt;=$D$26,IF(C790&lt;$B$35,$B$35,IF(C790&gt;$C$35,$C$35,C790)),"")</f>
        <v>70</v>
      </c>
      <c r="E790" s="1">
        <f t="shared" ca="1" si="56"/>
        <v>6</v>
      </c>
      <c r="G790" s="3"/>
      <c r="H790" s="3"/>
      <c r="I790" s="3"/>
    </row>
    <row r="791" spans="2:9" x14ac:dyDescent="0.25">
      <c r="B791" s="1">
        <v>738</v>
      </c>
      <c r="C791" s="11">
        <f t="shared" ca="1" si="57"/>
        <v>91</v>
      </c>
      <c r="D791" s="11">
        <f ca="1">IF(B791&lt;=$D$26,IF(C791&lt;$B$35,$B$35,IF(C791&gt;$C$35,$C$35,C791)),"")</f>
        <v>91</v>
      </c>
      <c r="E791" s="1">
        <f t="shared" ca="1" si="56"/>
        <v>11</v>
      </c>
      <c r="G791" s="3"/>
      <c r="H791" s="3"/>
      <c r="I791" s="3"/>
    </row>
    <row r="792" spans="2:9" x14ac:dyDescent="0.25">
      <c r="B792" s="1">
        <v>739</v>
      </c>
      <c r="C792" s="11">
        <f t="shared" ca="1" si="57"/>
        <v>91</v>
      </c>
      <c r="D792" s="11">
        <f ca="1">IF(B792&lt;=$D$26,IF(C792&lt;$B$35,$B$35,IF(C792&gt;$C$35,$C$35,C792)),"")</f>
        <v>91</v>
      </c>
      <c r="E792" s="1">
        <f t="shared" ca="1" si="56"/>
        <v>11</v>
      </c>
      <c r="G792" s="3"/>
      <c r="H792" s="3"/>
      <c r="I792" s="3"/>
    </row>
    <row r="793" spans="2:9" x14ac:dyDescent="0.25">
      <c r="B793" s="1">
        <v>740</v>
      </c>
      <c r="C793" s="11">
        <f t="shared" ca="1" si="57"/>
        <v>87</v>
      </c>
      <c r="D793" s="11">
        <f ca="1">IF(B793&lt;=$D$26,IF(C793&lt;$B$35,$B$35,IF(C793&gt;$C$35,$C$35,C793)),"")</f>
        <v>87</v>
      </c>
      <c r="E793" s="1">
        <f t="shared" ca="1" si="56"/>
        <v>10</v>
      </c>
      <c r="G793" s="3"/>
      <c r="H793" s="3"/>
      <c r="I793" s="3"/>
    </row>
    <row r="794" spans="2:9" x14ac:dyDescent="0.25">
      <c r="B794" s="1">
        <v>741</v>
      </c>
      <c r="C794" s="11">
        <f t="shared" ca="1" si="57"/>
        <v>73</v>
      </c>
      <c r="D794" s="11">
        <f ca="1">IF(B794&lt;=$D$26,IF(C794&lt;$B$35,$B$35,IF(C794&gt;$C$35,$C$35,C794)),"")</f>
        <v>73</v>
      </c>
      <c r="E794" s="1">
        <f t="shared" ca="1" si="56"/>
        <v>6</v>
      </c>
      <c r="G794" s="3"/>
      <c r="H794" s="3"/>
      <c r="I794" s="3"/>
    </row>
    <row r="795" spans="2:9" x14ac:dyDescent="0.25">
      <c r="B795" s="1">
        <v>742</v>
      </c>
      <c r="C795" s="11">
        <f t="shared" ca="1" si="57"/>
        <v>66</v>
      </c>
      <c r="D795" s="11">
        <f ca="1">IF(B795&lt;=$D$26,IF(C795&lt;$B$35,$B$35,IF(C795&gt;$C$35,$C$35,C795)),"")</f>
        <v>66</v>
      </c>
      <c r="E795" s="1">
        <f t="shared" ca="1" si="56"/>
        <v>5</v>
      </c>
      <c r="G795" s="3"/>
      <c r="H795" s="3"/>
      <c r="I795" s="3"/>
    </row>
    <row r="796" spans="2:9" x14ac:dyDescent="0.25">
      <c r="B796" s="1">
        <v>743</v>
      </c>
      <c r="C796" s="11">
        <f t="shared" ca="1" si="57"/>
        <v>88</v>
      </c>
      <c r="D796" s="11">
        <f ca="1">IF(B796&lt;=$D$26,IF(C796&lt;$B$35,$B$35,IF(C796&gt;$C$35,$C$35,C796)),"")</f>
        <v>88</v>
      </c>
      <c r="E796" s="1">
        <f t="shared" ca="1" si="56"/>
        <v>10</v>
      </c>
      <c r="G796" s="3"/>
      <c r="H796" s="3"/>
      <c r="I796" s="3"/>
    </row>
    <row r="797" spans="2:9" x14ac:dyDescent="0.25">
      <c r="B797" s="1">
        <v>744</v>
      </c>
      <c r="C797" s="11">
        <f t="shared" ca="1" si="57"/>
        <v>59</v>
      </c>
      <c r="D797" s="11">
        <f ca="1">IF(B797&lt;=$D$26,IF(C797&lt;$B$35,$B$35,IF(C797&gt;$C$35,$C$35,C797)),"")</f>
        <v>59</v>
      </c>
      <c r="E797" s="1">
        <f t="shared" ca="1" si="56"/>
        <v>3</v>
      </c>
      <c r="G797" s="3"/>
      <c r="H797" s="3"/>
      <c r="I797" s="3"/>
    </row>
    <row r="798" spans="2:9" x14ac:dyDescent="0.25">
      <c r="B798" s="1">
        <v>745</v>
      </c>
      <c r="C798" s="11">
        <f t="shared" ca="1" si="57"/>
        <v>92</v>
      </c>
      <c r="D798" s="11">
        <f ca="1">IF(B798&lt;=$D$26,IF(C798&lt;$B$35,$B$35,IF(C798&gt;$C$35,$C$35,C798)),"")</f>
        <v>92</v>
      </c>
      <c r="E798" s="1">
        <f t="shared" ca="1" si="56"/>
        <v>11</v>
      </c>
      <c r="G798" s="3"/>
      <c r="H798" s="3"/>
      <c r="I798" s="3"/>
    </row>
    <row r="799" spans="2:9" x14ac:dyDescent="0.25">
      <c r="B799" s="1">
        <v>746</v>
      </c>
      <c r="C799" s="11">
        <f t="shared" ca="1" si="57"/>
        <v>83</v>
      </c>
      <c r="D799" s="11">
        <f ca="1">IF(B799&lt;=$D$26,IF(C799&lt;$B$35,$B$35,IF(C799&gt;$C$35,$C$35,C799)),"")</f>
        <v>83</v>
      </c>
      <c r="E799" s="1">
        <f t="shared" ca="1" si="56"/>
        <v>9</v>
      </c>
      <c r="G799" s="3"/>
      <c r="H799" s="3"/>
      <c r="I799" s="3"/>
    </row>
    <row r="800" spans="2:9" x14ac:dyDescent="0.25">
      <c r="B800" s="1">
        <v>747</v>
      </c>
      <c r="C800" s="11">
        <f t="shared" ca="1" si="57"/>
        <v>71</v>
      </c>
      <c r="D800" s="11">
        <f ca="1">IF(B800&lt;=$D$26,IF(C800&lt;$B$35,$B$35,IF(C800&gt;$C$35,$C$35,C800)),"")</f>
        <v>71</v>
      </c>
      <c r="E800" s="1">
        <f t="shared" ca="1" si="56"/>
        <v>6</v>
      </c>
      <c r="G800" s="3"/>
      <c r="H800" s="3"/>
      <c r="I800" s="3"/>
    </row>
    <row r="801" spans="2:9" x14ac:dyDescent="0.25">
      <c r="B801" s="1">
        <v>748</v>
      </c>
      <c r="C801" s="11">
        <f t="shared" ca="1" si="57"/>
        <v>81</v>
      </c>
      <c r="D801" s="11">
        <f ca="1">IF(B801&lt;=$D$26,IF(C801&lt;$B$35,$B$35,IF(C801&gt;$C$35,$C$35,C801)),"")</f>
        <v>81</v>
      </c>
      <c r="E801" s="1">
        <f t="shared" ca="1" si="56"/>
        <v>8</v>
      </c>
      <c r="G801" s="3"/>
      <c r="H801" s="3"/>
      <c r="I801" s="3"/>
    </row>
    <row r="802" spans="2:9" x14ac:dyDescent="0.25">
      <c r="B802" s="1">
        <v>749</v>
      </c>
      <c r="C802" s="11">
        <f t="shared" ca="1" si="57"/>
        <v>68</v>
      </c>
      <c r="D802" s="11">
        <f ca="1">IF(B802&lt;=$D$26,IF(C802&lt;$B$35,$B$35,IF(C802&gt;$C$35,$C$35,C802)),"")</f>
        <v>68</v>
      </c>
      <c r="E802" s="1">
        <f t="shared" ca="1" si="56"/>
        <v>5</v>
      </c>
      <c r="G802" s="3"/>
      <c r="H802" s="3"/>
      <c r="I802" s="3"/>
    </row>
    <row r="803" spans="2:9" x14ac:dyDescent="0.25">
      <c r="B803" s="1">
        <v>750</v>
      </c>
      <c r="C803" s="11">
        <f t="shared" ca="1" si="57"/>
        <v>74</v>
      </c>
      <c r="D803" s="11">
        <f ca="1">IF(B803&lt;=$D$26,IF(C803&lt;$B$35,$B$35,IF(C803&gt;$C$35,$C$35,C803)),"")</f>
        <v>74</v>
      </c>
      <c r="E803" s="1">
        <f t="shared" ca="1" si="56"/>
        <v>7</v>
      </c>
      <c r="G803" s="3"/>
      <c r="H803" s="3"/>
      <c r="I803" s="3"/>
    </row>
    <row r="804" spans="2:9" x14ac:dyDescent="0.25">
      <c r="B804" s="1">
        <v>751</v>
      </c>
      <c r="C804" s="11">
        <f t="shared" ca="1" si="57"/>
        <v>77</v>
      </c>
      <c r="D804" s="11">
        <f ca="1">IF(B804&lt;=$D$26,IF(C804&lt;$B$35,$B$35,IF(C804&gt;$C$35,$C$35,C804)),"")</f>
        <v>77</v>
      </c>
      <c r="E804" s="1">
        <f t="shared" ca="1" si="56"/>
        <v>7</v>
      </c>
      <c r="G804" s="3"/>
      <c r="H804" s="3"/>
      <c r="I804" s="3"/>
    </row>
    <row r="805" spans="2:9" x14ac:dyDescent="0.25">
      <c r="B805" s="1">
        <v>752</v>
      </c>
      <c r="C805" s="11">
        <f t="shared" ca="1" si="57"/>
        <v>88</v>
      </c>
      <c r="D805" s="11">
        <f ca="1">IF(B805&lt;=$D$26,IF(C805&lt;$B$35,$B$35,IF(C805&gt;$C$35,$C$35,C805)),"")</f>
        <v>88</v>
      </c>
      <c r="E805" s="1">
        <f t="shared" ca="1" si="56"/>
        <v>10</v>
      </c>
      <c r="G805" s="3"/>
      <c r="H805" s="3"/>
      <c r="I805" s="3"/>
    </row>
    <row r="806" spans="2:9" x14ac:dyDescent="0.25">
      <c r="B806" s="1">
        <v>753</v>
      </c>
      <c r="C806" s="11">
        <f t="shared" ca="1" si="57"/>
        <v>90</v>
      </c>
      <c r="D806" s="11">
        <f ca="1">IF(B806&lt;=$D$26,IF(C806&lt;$B$35,$B$35,IF(C806&gt;$C$35,$C$35,C806)),"")</f>
        <v>90</v>
      </c>
      <c r="E806" s="1">
        <f t="shared" ca="1" si="56"/>
        <v>11</v>
      </c>
      <c r="G806" s="3"/>
      <c r="H806" s="3"/>
      <c r="I806" s="3"/>
    </row>
    <row r="807" spans="2:9" x14ac:dyDescent="0.25">
      <c r="B807" s="1">
        <v>754</v>
      </c>
      <c r="C807" s="11">
        <f t="shared" ca="1" si="57"/>
        <v>81</v>
      </c>
      <c r="D807" s="11">
        <f ca="1">IF(B807&lt;=$D$26,IF(C807&lt;$B$35,$B$35,IF(C807&gt;$C$35,$C$35,C807)),"")</f>
        <v>81</v>
      </c>
      <c r="E807" s="1">
        <f t="shared" ca="1" si="56"/>
        <v>8</v>
      </c>
      <c r="G807" s="3"/>
      <c r="H807" s="3"/>
      <c r="I807" s="3"/>
    </row>
    <row r="808" spans="2:9" x14ac:dyDescent="0.25">
      <c r="B808" s="1">
        <v>755</v>
      </c>
      <c r="C808" s="11">
        <f t="shared" ca="1" si="57"/>
        <v>93</v>
      </c>
      <c r="D808" s="11">
        <f ca="1">IF(B808&lt;=$D$26,IF(C808&lt;$B$35,$B$35,IF(C808&gt;$C$35,$C$35,C808)),"")</f>
        <v>93</v>
      </c>
      <c r="E808" s="1">
        <f t="shared" ca="1" si="56"/>
        <v>11</v>
      </c>
      <c r="G808" s="3"/>
      <c r="H808" s="3"/>
      <c r="I808" s="3"/>
    </row>
    <row r="809" spans="2:9" x14ac:dyDescent="0.25">
      <c r="B809" s="1">
        <v>756</v>
      </c>
      <c r="C809" s="11">
        <f t="shared" ca="1" si="57"/>
        <v>85</v>
      </c>
      <c r="D809" s="11">
        <f ca="1">IF(B809&lt;=$D$26,IF(C809&lt;$B$35,$B$35,IF(C809&gt;$C$35,$C$35,C809)),"")</f>
        <v>85</v>
      </c>
      <c r="E809" s="1">
        <f t="shared" ca="1" si="56"/>
        <v>9</v>
      </c>
      <c r="G809" s="3"/>
      <c r="H809" s="3"/>
      <c r="I809" s="3"/>
    </row>
    <row r="810" spans="2:9" x14ac:dyDescent="0.25">
      <c r="B810" s="1">
        <v>757</v>
      </c>
      <c r="C810" s="11">
        <f t="shared" ca="1" si="57"/>
        <v>63</v>
      </c>
      <c r="D810" s="11">
        <f ca="1">IF(B810&lt;=$D$26,IF(C810&lt;$B$35,$B$35,IF(C810&gt;$C$35,$C$35,C810)),"")</f>
        <v>63</v>
      </c>
      <c r="E810" s="1">
        <f t="shared" ca="1" si="56"/>
        <v>4</v>
      </c>
      <c r="G810" s="3"/>
      <c r="H810" s="3"/>
      <c r="I810" s="3"/>
    </row>
    <row r="811" spans="2:9" x14ac:dyDescent="0.25">
      <c r="B811" s="1">
        <v>758</v>
      </c>
      <c r="C811" s="11">
        <f t="shared" ca="1" si="57"/>
        <v>88</v>
      </c>
      <c r="D811" s="11">
        <f ca="1">IF(B811&lt;=$D$26,IF(C811&lt;$B$35,$B$35,IF(C811&gt;$C$35,$C$35,C811)),"")</f>
        <v>88</v>
      </c>
      <c r="E811" s="1">
        <f t="shared" ca="1" si="56"/>
        <v>10</v>
      </c>
      <c r="G811" s="3"/>
      <c r="H811" s="3"/>
      <c r="I811" s="3"/>
    </row>
    <row r="812" spans="2:9" x14ac:dyDescent="0.25">
      <c r="B812" s="1">
        <v>759</v>
      </c>
      <c r="C812" s="11">
        <f t="shared" ca="1" si="57"/>
        <v>85</v>
      </c>
      <c r="D812" s="11">
        <f ca="1">IF(B812&lt;=$D$26,IF(C812&lt;$B$35,$B$35,IF(C812&gt;$C$35,$C$35,C812)),"")</f>
        <v>85</v>
      </c>
      <c r="E812" s="1">
        <f t="shared" ca="1" si="56"/>
        <v>9</v>
      </c>
      <c r="G812" s="3"/>
      <c r="H812" s="3"/>
      <c r="I812" s="3"/>
    </row>
    <row r="813" spans="2:9" x14ac:dyDescent="0.25">
      <c r="B813" s="1">
        <v>760</v>
      </c>
      <c r="C813" s="11">
        <f t="shared" ca="1" si="57"/>
        <v>92</v>
      </c>
      <c r="D813" s="11">
        <f ca="1">IF(B813&lt;=$D$26,IF(C813&lt;$B$35,$B$35,IF(C813&gt;$C$35,$C$35,C813)),"")</f>
        <v>92</v>
      </c>
      <c r="E813" s="1">
        <f t="shared" ca="1" si="56"/>
        <v>11</v>
      </c>
      <c r="G813" s="3"/>
      <c r="H813" s="3"/>
      <c r="I813" s="3"/>
    </row>
    <row r="814" spans="2:9" x14ac:dyDescent="0.25">
      <c r="B814" s="1">
        <v>761</v>
      </c>
      <c r="C814" s="11">
        <f t="shared" ca="1" si="57"/>
        <v>71</v>
      </c>
      <c r="D814" s="11">
        <f ca="1">IF(B814&lt;=$D$26,IF(C814&lt;$B$35,$B$35,IF(C814&gt;$C$35,$C$35,C814)),"")</f>
        <v>71</v>
      </c>
      <c r="E814" s="1">
        <f t="shared" ca="1" si="56"/>
        <v>6</v>
      </c>
      <c r="G814" s="3"/>
      <c r="H814" s="3"/>
      <c r="I814" s="3"/>
    </row>
    <row r="815" spans="2:9" x14ac:dyDescent="0.25">
      <c r="B815" s="1">
        <v>762</v>
      </c>
      <c r="C815" s="11">
        <f t="shared" ca="1" si="57"/>
        <v>79</v>
      </c>
      <c r="D815" s="11">
        <f ca="1">IF(B815&lt;=$D$26,IF(C815&lt;$B$35,$B$35,IF(C815&gt;$C$35,$C$35,C815)),"")</f>
        <v>79</v>
      </c>
      <c r="E815" s="1">
        <f t="shared" ca="1" si="56"/>
        <v>8</v>
      </c>
      <c r="G815" s="3"/>
      <c r="H815" s="3"/>
      <c r="I815" s="3"/>
    </row>
    <row r="816" spans="2:9" x14ac:dyDescent="0.25">
      <c r="B816" s="1">
        <v>763</v>
      </c>
      <c r="C816" s="11">
        <f t="shared" ca="1" si="57"/>
        <v>57</v>
      </c>
      <c r="D816" s="11">
        <f ca="1">IF(B816&lt;=$D$26,IF(C816&lt;$B$35,$B$35,IF(C816&gt;$C$35,$C$35,C816)),"")</f>
        <v>57</v>
      </c>
      <c r="E816" s="1">
        <f t="shared" ca="1" si="56"/>
        <v>2</v>
      </c>
      <c r="G816" s="3"/>
      <c r="H816" s="3"/>
      <c r="I816" s="3"/>
    </row>
    <row r="817" spans="2:9" x14ac:dyDescent="0.25">
      <c r="B817" s="1">
        <v>764</v>
      </c>
      <c r="C817" s="11">
        <f t="shared" ca="1" si="57"/>
        <v>92</v>
      </c>
      <c r="D817" s="11">
        <f ca="1">IF(B817&lt;=$D$26,IF(C817&lt;$B$35,$B$35,IF(C817&gt;$C$35,$C$35,C817)),"")</f>
        <v>92</v>
      </c>
      <c r="E817" s="1">
        <f t="shared" ca="1" si="56"/>
        <v>11</v>
      </c>
      <c r="G817" s="3"/>
      <c r="H817" s="3"/>
      <c r="I817" s="3"/>
    </row>
    <row r="818" spans="2:9" x14ac:dyDescent="0.25">
      <c r="B818" s="1">
        <v>765</v>
      </c>
      <c r="C818" s="11">
        <f t="shared" ca="1" si="57"/>
        <v>70</v>
      </c>
      <c r="D818" s="11">
        <f ca="1">IF(B818&lt;=$D$26,IF(C818&lt;$B$35,$B$35,IF(C818&gt;$C$35,$C$35,C818)),"")</f>
        <v>70</v>
      </c>
      <c r="E818" s="1">
        <f t="shared" ca="1" si="56"/>
        <v>6</v>
      </c>
      <c r="G818" s="3"/>
      <c r="H818" s="3"/>
      <c r="I818" s="3"/>
    </row>
    <row r="819" spans="2:9" x14ac:dyDescent="0.25">
      <c r="B819" s="1">
        <v>766</v>
      </c>
      <c r="C819" s="11">
        <f t="shared" ca="1" si="57"/>
        <v>81</v>
      </c>
      <c r="D819" s="11">
        <f ca="1">IF(B819&lt;=$D$26,IF(C819&lt;$B$35,$B$35,IF(C819&gt;$C$35,$C$35,C819)),"")</f>
        <v>81</v>
      </c>
      <c r="E819" s="1">
        <f t="shared" ca="1" si="56"/>
        <v>8</v>
      </c>
      <c r="G819" s="3"/>
      <c r="H819" s="3"/>
      <c r="I819" s="3"/>
    </row>
    <row r="820" spans="2:9" x14ac:dyDescent="0.25">
      <c r="B820" s="1">
        <v>767</v>
      </c>
      <c r="C820" s="11">
        <f t="shared" ca="1" si="57"/>
        <v>80</v>
      </c>
      <c r="D820" s="11">
        <f ca="1">IF(B820&lt;=$D$26,IF(C820&lt;$B$35,$B$35,IF(C820&gt;$C$35,$C$35,C820)),"")</f>
        <v>80</v>
      </c>
      <c r="E820" s="1">
        <f t="shared" ca="1" si="56"/>
        <v>8</v>
      </c>
      <c r="G820" s="3"/>
      <c r="H820" s="3"/>
      <c r="I820" s="3"/>
    </row>
    <row r="821" spans="2:9" x14ac:dyDescent="0.25">
      <c r="B821" s="1">
        <v>768</v>
      </c>
      <c r="C821" s="11">
        <f t="shared" ca="1" si="57"/>
        <v>80</v>
      </c>
      <c r="D821" s="11">
        <f ca="1">IF(B821&lt;=$D$26,IF(C821&lt;$B$35,$B$35,IF(C821&gt;$C$35,$C$35,C821)),"")</f>
        <v>80</v>
      </c>
      <c r="E821" s="1">
        <f t="shared" ca="1" si="56"/>
        <v>8</v>
      </c>
      <c r="G821" s="3"/>
      <c r="H821" s="3"/>
      <c r="I821" s="3"/>
    </row>
    <row r="822" spans="2:9" x14ac:dyDescent="0.25">
      <c r="B822" s="1">
        <v>769</v>
      </c>
      <c r="C822" s="11">
        <f t="shared" ca="1" si="57"/>
        <v>78</v>
      </c>
      <c r="D822" s="11">
        <f ca="1">IF(B822&lt;=$D$26,IF(C822&lt;$B$35,$B$35,IF(C822&gt;$C$35,$C$35,C822)),"")</f>
        <v>78</v>
      </c>
      <c r="E822" s="1">
        <f t="shared" ref="E822:E885" ca="1" si="58">IF(D822="","",MATCH(D822,$G$26:$G$45,1))</f>
        <v>8</v>
      </c>
      <c r="G822" s="3"/>
      <c r="H822" s="3"/>
      <c r="I822" s="3"/>
    </row>
    <row r="823" spans="2:9" x14ac:dyDescent="0.25">
      <c r="B823" s="1">
        <v>770</v>
      </c>
      <c r="C823" s="11">
        <f t="shared" ref="C823:C886" ca="1" si="59">IF(B823&lt;=$D$26,ROUND(NORMINV(RAND(),$B$26,$C$26),0),"")</f>
        <v>87</v>
      </c>
      <c r="D823" s="11">
        <f ca="1">IF(B823&lt;=$D$26,IF(C823&lt;$B$35,$B$35,IF(C823&gt;$C$35,$C$35,C823)),"")</f>
        <v>87</v>
      </c>
      <c r="E823" s="1">
        <f t="shared" ca="1" si="58"/>
        <v>10</v>
      </c>
      <c r="G823" s="3"/>
      <c r="H823" s="3"/>
      <c r="I823" s="3"/>
    </row>
    <row r="824" spans="2:9" x14ac:dyDescent="0.25">
      <c r="B824" s="1">
        <v>771</v>
      </c>
      <c r="C824" s="11">
        <f t="shared" ca="1" si="59"/>
        <v>89</v>
      </c>
      <c r="D824" s="11">
        <f ca="1">IF(B824&lt;=$D$26,IF(C824&lt;$B$35,$B$35,IF(C824&gt;$C$35,$C$35,C824)),"")</f>
        <v>89</v>
      </c>
      <c r="E824" s="1">
        <f t="shared" ca="1" si="58"/>
        <v>10</v>
      </c>
      <c r="G824" s="3"/>
      <c r="H824" s="3"/>
      <c r="I824" s="3"/>
    </row>
    <row r="825" spans="2:9" x14ac:dyDescent="0.25">
      <c r="B825" s="1">
        <v>772</v>
      </c>
      <c r="C825" s="11">
        <f t="shared" ca="1" si="59"/>
        <v>69</v>
      </c>
      <c r="D825" s="11">
        <f ca="1">IF(B825&lt;=$D$26,IF(C825&lt;$B$35,$B$35,IF(C825&gt;$C$35,$C$35,C825)),"")</f>
        <v>69</v>
      </c>
      <c r="E825" s="1">
        <f t="shared" ca="1" si="58"/>
        <v>5</v>
      </c>
      <c r="G825" s="3"/>
      <c r="H825" s="3"/>
      <c r="I825" s="3"/>
    </row>
    <row r="826" spans="2:9" x14ac:dyDescent="0.25">
      <c r="B826" s="1">
        <v>773</v>
      </c>
      <c r="C826" s="11">
        <f t="shared" ca="1" si="59"/>
        <v>94</v>
      </c>
      <c r="D826" s="11">
        <f ca="1">IF(B826&lt;=$D$26,IF(C826&lt;$B$35,$B$35,IF(C826&gt;$C$35,$C$35,C826)),"")</f>
        <v>94</v>
      </c>
      <c r="E826" s="1">
        <f t="shared" ca="1" si="58"/>
        <v>12</v>
      </c>
      <c r="G826" s="3"/>
      <c r="H826" s="3"/>
      <c r="I826" s="3"/>
    </row>
    <row r="827" spans="2:9" x14ac:dyDescent="0.25">
      <c r="B827" s="1">
        <v>774</v>
      </c>
      <c r="C827" s="11">
        <f t="shared" ca="1" si="59"/>
        <v>78</v>
      </c>
      <c r="D827" s="11">
        <f ca="1">IF(B827&lt;=$D$26,IF(C827&lt;$B$35,$B$35,IF(C827&gt;$C$35,$C$35,C827)),"")</f>
        <v>78</v>
      </c>
      <c r="E827" s="1">
        <f t="shared" ca="1" si="58"/>
        <v>8</v>
      </c>
      <c r="G827" s="3"/>
      <c r="H827" s="3"/>
      <c r="I827" s="3"/>
    </row>
    <row r="828" spans="2:9" x14ac:dyDescent="0.25">
      <c r="B828" s="1">
        <v>775</v>
      </c>
      <c r="C828" s="11">
        <f t="shared" ca="1" si="59"/>
        <v>80</v>
      </c>
      <c r="D828" s="11">
        <f ca="1">IF(B828&lt;=$D$26,IF(C828&lt;$B$35,$B$35,IF(C828&gt;$C$35,$C$35,C828)),"")</f>
        <v>80</v>
      </c>
      <c r="E828" s="1">
        <f t="shared" ca="1" si="58"/>
        <v>8</v>
      </c>
      <c r="G828" s="3"/>
      <c r="H828" s="3"/>
      <c r="I828" s="3"/>
    </row>
    <row r="829" spans="2:9" x14ac:dyDescent="0.25">
      <c r="B829" s="1">
        <v>776</v>
      </c>
      <c r="C829" s="11">
        <f t="shared" ca="1" si="59"/>
        <v>86</v>
      </c>
      <c r="D829" s="11">
        <f ca="1">IF(B829&lt;=$D$26,IF(C829&lt;$B$35,$B$35,IF(C829&gt;$C$35,$C$35,C829)),"")</f>
        <v>86</v>
      </c>
      <c r="E829" s="1">
        <f t="shared" ca="1" si="58"/>
        <v>10</v>
      </c>
      <c r="G829" s="3"/>
      <c r="H829" s="3"/>
      <c r="I829" s="3"/>
    </row>
    <row r="830" spans="2:9" x14ac:dyDescent="0.25">
      <c r="B830" s="1">
        <v>777</v>
      </c>
      <c r="C830" s="11">
        <f t="shared" ca="1" si="59"/>
        <v>57</v>
      </c>
      <c r="D830" s="11">
        <f ca="1">IF(B830&lt;=$D$26,IF(C830&lt;$B$35,$B$35,IF(C830&gt;$C$35,$C$35,C830)),"")</f>
        <v>57</v>
      </c>
      <c r="E830" s="1">
        <f t="shared" ca="1" si="58"/>
        <v>2</v>
      </c>
      <c r="G830" s="3"/>
      <c r="H830" s="3"/>
      <c r="I830" s="3"/>
    </row>
    <row r="831" spans="2:9" x14ac:dyDescent="0.25">
      <c r="B831" s="1">
        <v>778</v>
      </c>
      <c r="C831" s="11">
        <f t="shared" ca="1" si="59"/>
        <v>65</v>
      </c>
      <c r="D831" s="11">
        <f ca="1">IF(B831&lt;=$D$26,IF(C831&lt;$B$35,$B$35,IF(C831&gt;$C$35,$C$35,C831)),"")</f>
        <v>65</v>
      </c>
      <c r="E831" s="1">
        <f t="shared" ca="1" si="58"/>
        <v>4</v>
      </c>
      <c r="G831" s="3"/>
      <c r="H831" s="3"/>
      <c r="I831" s="3"/>
    </row>
    <row r="832" spans="2:9" x14ac:dyDescent="0.25">
      <c r="B832" s="1">
        <v>779</v>
      </c>
      <c r="C832" s="11">
        <f t="shared" ca="1" si="59"/>
        <v>91</v>
      </c>
      <c r="D832" s="11">
        <f ca="1">IF(B832&lt;=$D$26,IF(C832&lt;$B$35,$B$35,IF(C832&gt;$C$35,$C$35,C832)),"")</f>
        <v>91</v>
      </c>
      <c r="E832" s="1">
        <f t="shared" ca="1" si="58"/>
        <v>11</v>
      </c>
      <c r="G832" s="3"/>
      <c r="H832" s="3"/>
      <c r="I832" s="3"/>
    </row>
    <row r="833" spans="2:9" x14ac:dyDescent="0.25">
      <c r="B833" s="1">
        <v>780</v>
      </c>
      <c r="C833" s="11">
        <f t="shared" ca="1" si="59"/>
        <v>80</v>
      </c>
      <c r="D833" s="11">
        <f ca="1">IF(B833&lt;=$D$26,IF(C833&lt;$B$35,$B$35,IF(C833&gt;$C$35,$C$35,C833)),"")</f>
        <v>80</v>
      </c>
      <c r="E833" s="1">
        <f t="shared" ca="1" si="58"/>
        <v>8</v>
      </c>
      <c r="G833" s="3"/>
      <c r="H833" s="3"/>
      <c r="I833" s="3"/>
    </row>
    <row r="834" spans="2:9" x14ac:dyDescent="0.25">
      <c r="B834" s="1">
        <v>781</v>
      </c>
      <c r="C834" s="11">
        <f t="shared" ca="1" si="59"/>
        <v>74</v>
      </c>
      <c r="D834" s="11">
        <f ca="1">IF(B834&lt;=$D$26,IF(C834&lt;$B$35,$B$35,IF(C834&gt;$C$35,$C$35,C834)),"")</f>
        <v>74</v>
      </c>
      <c r="E834" s="1">
        <f t="shared" ca="1" si="58"/>
        <v>7</v>
      </c>
      <c r="G834" s="3"/>
      <c r="H834" s="3"/>
      <c r="I834" s="3"/>
    </row>
    <row r="835" spans="2:9" x14ac:dyDescent="0.25">
      <c r="B835" s="1">
        <v>782</v>
      </c>
      <c r="C835" s="11">
        <f t="shared" ca="1" si="59"/>
        <v>103</v>
      </c>
      <c r="D835" s="11">
        <f ca="1">IF(B835&lt;=$D$26,IF(C835&lt;$B$35,$B$35,IF(C835&gt;$C$35,$C$35,C835)),"")</f>
        <v>103</v>
      </c>
      <c r="E835" s="1">
        <f t="shared" ca="1" si="58"/>
        <v>14</v>
      </c>
      <c r="G835" s="3"/>
      <c r="H835" s="3"/>
      <c r="I835" s="3"/>
    </row>
    <row r="836" spans="2:9" x14ac:dyDescent="0.25">
      <c r="B836" s="1">
        <v>783</v>
      </c>
      <c r="C836" s="11">
        <f t="shared" ca="1" si="59"/>
        <v>73</v>
      </c>
      <c r="D836" s="11">
        <f ca="1">IF(B836&lt;=$D$26,IF(C836&lt;$B$35,$B$35,IF(C836&gt;$C$35,$C$35,C836)),"")</f>
        <v>73</v>
      </c>
      <c r="E836" s="1">
        <f t="shared" ca="1" si="58"/>
        <v>6</v>
      </c>
      <c r="G836" s="3"/>
      <c r="H836" s="3"/>
      <c r="I836" s="3"/>
    </row>
    <row r="837" spans="2:9" x14ac:dyDescent="0.25">
      <c r="B837" s="1">
        <v>784</v>
      </c>
      <c r="C837" s="11">
        <f t="shared" ca="1" si="59"/>
        <v>89</v>
      </c>
      <c r="D837" s="11">
        <f ca="1">IF(B837&lt;=$D$26,IF(C837&lt;$B$35,$B$35,IF(C837&gt;$C$35,$C$35,C837)),"")</f>
        <v>89</v>
      </c>
      <c r="E837" s="1">
        <f t="shared" ca="1" si="58"/>
        <v>10</v>
      </c>
      <c r="G837" s="3"/>
      <c r="H837" s="3"/>
      <c r="I837" s="3"/>
    </row>
    <row r="838" spans="2:9" x14ac:dyDescent="0.25">
      <c r="B838" s="1">
        <v>785</v>
      </c>
      <c r="C838" s="11">
        <f t="shared" ca="1" si="59"/>
        <v>74</v>
      </c>
      <c r="D838" s="11">
        <f ca="1">IF(B838&lt;=$D$26,IF(C838&lt;$B$35,$B$35,IF(C838&gt;$C$35,$C$35,C838)),"")</f>
        <v>74</v>
      </c>
      <c r="E838" s="1">
        <f t="shared" ca="1" si="58"/>
        <v>7</v>
      </c>
      <c r="G838" s="3"/>
      <c r="H838" s="3"/>
      <c r="I838" s="3"/>
    </row>
    <row r="839" spans="2:9" x14ac:dyDescent="0.25">
      <c r="B839" s="1">
        <v>786</v>
      </c>
      <c r="C839" s="11">
        <f t="shared" ca="1" si="59"/>
        <v>74</v>
      </c>
      <c r="D839" s="11">
        <f ca="1">IF(B839&lt;=$D$26,IF(C839&lt;$B$35,$B$35,IF(C839&gt;$C$35,$C$35,C839)),"")</f>
        <v>74</v>
      </c>
      <c r="E839" s="1">
        <f t="shared" ca="1" si="58"/>
        <v>7</v>
      </c>
      <c r="G839" s="3"/>
      <c r="H839" s="3"/>
      <c r="I839" s="3"/>
    </row>
    <row r="840" spans="2:9" x14ac:dyDescent="0.25">
      <c r="B840" s="1">
        <v>787</v>
      </c>
      <c r="C840" s="11">
        <f t="shared" ca="1" si="59"/>
        <v>60</v>
      </c>
      <c r="D840" s="11">
        <f ca="1">IF(B840&lt;=$D$26,IF(C840&lt;$B$35,$B$35,IF(C840&gt;$C$35,$C$35,C840)),"")</f>
        <v>60</v>
      </c>
      <c r="E840" s="1">
        <f t="shared" ca="1" si="58"/>
        <v>3</v>
      </c>
      <c r="G840" s="3"/>
      <c r="H840" s="3"/>
      <c r="I840" s="3"/>
    </row>
    <row r="841" spans="2:9" x14ac:dyDescent="0.25">
      <c r="B841" s="1">
        <v>788</v>
      </c>
      <c r="C841" s="11">
        <f t="shared" ca="1" si="59"/>
        <v>78</v>
      </c>
      <c r="D841" s="11">
        <f ca="1">IF(B841&lt;=$D$26,IF(C841&lt;$B$35,$B$35,IF(C841&gt;$C$35,$C$35,C841)),"")</f>
        <v>78</v>
      </c>
      <c r="E841" s="1">
        <f t="shared" ca="1" si="58"/>
        <v>8</v>
      </c>
      <c r="G841" s="3"/>
      <c r="H841" s="3"/>
      <c r="I841" s="3"/>
    </row>
    <row r="842" spans="2:9" x14ac:dyDescent="0.25">
      <c r="B842" s="1">
        <v>789</v>
      </c>
      <c r="C842" s="11">
        <f t="shared" ca="1" si="59"/>
        <v>77</v>
      </c>
      <c r="D842" s="11">
        <f ca="1">IF(B842&lt;=$D$26,IF(C842&lt;$B$35,$B$35,IF(C842&gt;$C$35,$C$35,C842)),"")</f>
        <v>77</v>
      </c>
      <c r="E842" s="1">
        <f t="shared" ca="1" si="58"/>
        <v>7</v>
      </c>
      <c r="G842" s="3"/>
      <c r="H842" s="3"/>
      <c r="I842" s="3"/>
    </row>
    <row r="843" spans="2:9" x14ac:dyDescent="0.25">
      <c r="B843" s="1">
        <v>790</v>
      </c>
      <c r="C843" s="11">
        <f t="shared" ca="1" si="59"/>
        <v>75</v>
      </c>
      <c r="D843" s="11">
        <f ca="1">IF(B843&lt;=$D$26,IF(C843&lt;$B$35,$B$35,IF(C843&gt;$C$35,$C$35,C843)),"")</f>
        <v>75</v>
      </c>
      <c r="E843" s="1">
        <f t="shared" ca="1" si="58"/>
        <v>7</v>
      </c>
      <c r="G843" s="3"/>
      <c r="H843" s="3"/>
      <c r="I843" s="3"/>
    </row>
    <row r="844" spans="2:9" x14ac:dyDescent="0.25">
      <c r="B844" s="1">
        <v>791</v>
      </c>
      <c r="C844" s="11">
        <f t="shared" ca="1" si="59"/>
        <v>94</v>
      </c>
      <c r="D844" s="11">
        <f ca="1">IF(B844&lt;=$D$26,IF(C844&lt;$B$35,$B$35,IF(C844&gt;$C$35,$C$35,C844)),"")</f>
        <v>94</v>
      </c>
      <c r="E844" s="1">
        <f t="shared" ca="1" si="58"/>
        <v>12</v>
      </c>
      <c r="G844" s="3"/>
      <c r="H844" s="3"/>
      <c r="I844" s="3"/>
    </row>
    <row r="845" spans="2:9" x14ac:dyDescent="0.25">
      <c r="B845" s="1">
        <v>792</v>
      </c>
      <c r="C845" s="11">
        <f t="shared" ca="1" si="59"/>
        <v>83</v>
      </c>
      <c r="D845" s="11">
        <f ca="1">IF(B845&lt;=$D$26,IF(C845&lt;$B$35,$B$35,IF(C845&gt;$C$35,$C$35,C845)),"")</f>
        <v>83</v>
      </c>
      <c r="E845" s="1">
        <f t="shared" ca="1" si="58"/>
        <v>9</v>
      </c>
      <c r="G845" s="3"/>
      <c r="H845" s="3"/>
      <c r="I845" s="3"/>
    </row>
    <row r="846" spans="2:9" x14ac:dyDescent="0.25">
      <c r="B846" s="1">
        <v>793</v>
      </c>
      <c r="C846" s="11">
        <f t="shared" ca="1" si="59"/>
        <v>85</v>
      </c>
      <c r="D846" s="11">
        <f ca="1">IF(B846&lt;=$D$26,IF(C846&lt;$B$35,$B$35,IF(C846&gt;$C$35,$C$35,C846)),"")</f>
        <v>85</v>
      </c>
      <c r="E846" s="1">
        <f t="shared" ca="1" si="58"/>
        <v>9</v>
      </c>
      <c r="G846" s="3"/>
      <c r="H846" s="3"/>
      <c r="I846" s="3"/>
    </row>
    <row r="847" spans="2:9" x14ac:dyDescent="0.25">
      <c r="B847" s="1">
        <v>794</v>
      </c>
      <c r="C847" s="11">
        <f t="shared" ca="1" si="59"/>
        <v>77</v>
      </c>
      <c r="D847" s="11">
        <f ca="1">IF(B847&lt;=$D$26,IF(C847&lt;$B$35,$B$35,IF(C847&gt;$C$35,$C$35,C847)),"")</f>
        <v>77</v>
      </c>
      <c r="E847" s="1">
        <f t="shared" ca="1" si="58"/>
        <v>7</v>
      </c>
      <c r="G847" s="3"/>
      <c r="H847" s="3"/>
      <c r="I847" s="3"/>
    </row>
    <row r="848" spans="2:9" x14ac:dyDescent="0.25">
      <c r="B848" s="1">
        <v>795</v>
      </c>
      <c r="C848" s="11">
        <f t="shared" ca="1" si="59"/>
        <v>69</v>
      </c>
      <c r="D848" s="11">
        <f ca="1">IF(B848&lt;=$D$26,IF(C848&lt;$B$35,$B$35,IF(C848&gt;$C$35,$C$35,C848)),"")</f>
        <v>69</v>
      </c>
      <c r="E848" s="1">
        <f t="shared" ca="1" si="58"/>
        <v>5</v>
      </c>
      <c r="G848" s="3"/>
      <c r="H848" s="3"/>
      <c r="I848" s="3"/>
    </row>
    <row r="849" spans="2:9" x14ac:dyDescent="0.25">
      <c r="B849" s="1">
        <v>796</v>
      </c>
      <c r="C849" s="11">
        <f t="shared" ca="1" si="59"/>
        <v>73</v>
      </c>
      <c r="D849" s="11">
        <f ca="1">IF(B849&lt;=$D$26,IF(C849&lt;$B$35,$B$35,IF(C849&gt;$C$35,$C$35,C849)),"")</f>
        <v>73</v>
      </c>
      <c r="E849" s="1">
        <f t="shared" ca="1" si="58"/>
        <v>6</v>
      </c>
      <c r="G849" s="3"/>
      <c r="H849" s="3"/>
      <c r="I849" s="3"/>
    </row>
    <row r="850" spans="2:9" x14ac:dyDescent="0.25">
      <c r="B850" s="1">
        <v>797</v>
      </c>
      <c r="C850" s="11">
        <f t="shared" ca="1" si="59"/>
        <v>77</v>
      </c>
      <c r="D850" s="11">
        <f ca="1">IF(B850&lt;=$D$26,IF(C850&lt;$B$35,$B$35,IF(C850&gt;$C$35,$C$35,C850)),"")</f>
        <v>77</v>
      </c>
      <c r="E850" s="1">
        <f t="shared" ca="1" si="58"/>
        <v>7</v>
      </c>
      <c r="G850" s="3"/>
      <c r="H850" s="3"/>
      <c r="I850" s="3"/>
    </row>
    <row r="851" spans="2:9" x14ac:dyDescent="0.25">
      <c r="B851" s="1">
        <v>798</v>
      </c>
      <c r="C851" s="11">
        <f t="shared" ca="1" si="59"/>
        <v>66</v>
      </c>
      <c r="D851" s="11">
        <f ca="1">IF(B851&lt;=$D$26,IF(C851&lt;$B$35,$B$35,IF(C851&gt;$C$35,$C$35,C851)),"")</f>
        <v>66</v>
      </c>
      <c r="E851" s="1">
        <f t="shared" ca="1" si="58"/>
        <v>5</v>
      </c>
      <c r="G851" s="3"/>
      <c r="H851" s="3"/>
      <c r="I851" s="3"/>
    </row>
    <row r="852" spans="2:9" x14ac:dyDescent="0.25">
      <c r="B852" s="1">
        <v>799</v>
      </c>
      <c r="C852" s="11">
        <f t="shared" ca="1" si="59"/>
        <v>76</v>
      </c>
      <c r="D852" s="11">
        <f ca="1">IF(B852&lt;=$D$26,IF(C852&lt;$B$35,$B$35,IF(C852&gt;$C$35,$C$35,C852)),"")</f>
        <v>76</v>
      </c>
      <c r="E852" s="1">
        <f t="shared" ca="1" si="58"/>
        <v>7</v>
      </c>
      <c r="G852" s="3"/>
      <c r="H852" s="3"/>
      <c r="I852" s="3"/>
    </row>
    <row r="853" spans="2:9" x14ac:dyDescent="0.25">
      <c r="B853" s="1">
        <v>800</v>
      </c>
      <c r="C853" s="11">
        <f t="shared" ca="1" si="59"/>
        <v>73</v>
      </c>
      <c r="D853" s="11">
        <f ca="1">IF(B853&lt;=$D$26,IF(C853&lt;$B$35,$B$35,IF(C853&gt;$C$35,$C$35,C853)),"")</f>
        <v>73</v>
      </c>
      <c r="E853" s="1">
        <f t="shared" ca="1" si="58"/>
        <v>6</v>
      </c>
      <c r="G853" s="3"/>
      <c r="H853" s="3"/>
      <c r="I853" s="3"/>
    </row>
    <row r="854" spans="2:9" x14ac:dyDescent="0.25">
      <c r="B854" s="1">
        <v>801</v>
      </c>
      <c r="C854" s="11">
        <f t="shared" ca="1" si="59"/>
        <v>90</v>
      </c>
      <c r="D854" s="11">
        <f ca="1">IF(B854&lt;=$D$26,IF(C854&lt;$B$35,$B$35,IF(C854&gt;$C$35,$C$35,C854)),"")</f>
        <v>90</v>
      </c>
      <c r="E854" s="1">
        <f t="shared" ca="1" si="58"/>
        <v>11</v>
      </c>
      <c r="G854" s="3"/>
      <c r="H854" s="3"/>
      <c r="I854" s="3"/>
    </row>
    <row r="855" spans="2:9" x14ac:dyDescent="0.25">
      <c r="B855" s="1">
        <v>802</v>
      </c>
      <c r="C855" s="11">
        <f t="shared" ca="1" si="59"/>
        <v>88</v>
      </c>
      <c r="D855" s="11">
        <f ca="1">IF(B855&lt;=$D$26,IF(C855&lt;$B$35,$B$35,IF(C855&gt;$C$35,$C$35,C855)),"")</f>
        <v>88</v>
      </c>
      <c r="E855" s="1">
        <f t="shared" ca="1" si="58"/>
        <v>10</v>
      </c>
      <c r="G855" s="3"/>
      <c r="H855" s="3"/>
      <c r="I855" s="3"/>
    </row>
    <row r="856" spans="2:9" x14ac:dyDescent="0.25">
      <c r="B856" s="1">
        <v>803</v>
      </c>
      <c r="C856" s="11">
        <f t="shared" ca="1" si="59"/>
        <v>81</v>
      </c>
      <c r="D856" s="11">
        <f ca="1">IF(B856&lt;=$D$26,IF(C856&lt;$B$35,$B$35,IF(C856&gt;$C$35,$C$35,C856)),"")</f>
        <v>81</v>
      </c>
      <c r="E856" s="1">
        <f t="shared" ca="1" si="58"/>
        <v>8</v>
      </c>
      <c r="G856" s="3"/>
      <c r="H856" s="3"/>
      <c r="I856" s="3"/>
    </row>
    <row r="857" spans="2:9" x14ac:dyDescent="0.25">
      <c r="B857" s="1">
        <v>804</v>
      </c>
      <c r="C857" s="11">
        <f t="shared" ca="1" si="59"/>
        <v>75</v>
      </c>
      <c r="D857" s="11">
        <f ca="1">IF(B857&lt;=$D$26,IF(C857&lt;$B$35,$B$35,IF(C857&gt;$C$35,$C$35,C857)),"")</f>
        <v>75</v>
      </c>
      <c r="E857" s="1">
        <f t="shared" ca="1" si="58"/>
        <v>7</v>
      </c>
      <c r="G857" s="3"/>
      <c r="H857" s="3"/>
      <c r="I857" s="3"/>
    </row>
    <row r="858" spans="2:9" x14ac:dyDescent="0.25">
      <c r="B858" s="1">
        <v>805</v>
      </c>
      <c r="C858" s="11">
        <f t="shared" ca="1" si="59"/>
        <v>84</v>
      </c>
      <c r="D858" s="11">
        <f ca="1">IF(B858&lt;=$D$26,IF(C858&lt;$B$35,$B$35,IF(C858&gt;$C$35,$C$35,C858)),"")</f>
        <v>84</v>
      </c>
      <c r="E858" s="1">
        <f t="shared" ca="1" si="58"/>
        <v>9</v>
      </c>
      <c r="G858" s="3"/>
      <c r="H858" s="3"/>
      <c r="I858" s="3"/>
    </row>
    <row r="859" spans="2:9" x14ac:dyDescent="0.25">
      <c r="B859" s="1">
        <v>806</v>
      </c>
      <c r="C859" s="11">
        <f t="shared" ca="1" si="59"/>
        <v>77</v>
      </c>
      <c r="D859" s="11">
        <f ca="1">IF(B859&lt;=$D$26,IF(C859&lt;$B$35,$B$35,IF(C859&gt;$C$35,$C$35,C859)),"")</f>
        <v>77</v>
      </c>
      <c r="E859" s="1">
        <f t="shared" ca="1" si="58"/>
        <v>7</v>
      </c>
      <c r="G859" s="3"/>
      <c r="H859" s="3"/>
      <c r="I859" s="3"/>
    </row>
    <row r="860" spans="2:9" x14ac:dyDescent="0.25">
      <c r="B860" s="1">
        <v>807</v>
      </c>
      <c r="C860" s="11">
        <f t="shared" ca="1" si="59"/>
        <v>88</v>
      </c>
      <c r="D860" s="11">
        <f ca="1">IF(B860&lt;=$D$26,IF(C860&lt;$B$35,$B$35,IF(C860&gt;$C$35,$C$35,C860)),"")</f>
        <v>88</v>
      </c>
      <c r="E860" s="1">
        <f t="shared" ca="1" si="58"/>
        <v>10</v>
      </c>
      <c r="G860" s="3"/>
      <c r="H860" s="3"/>
      <c r="I860" s="3"/>
    </row>
    <row r="861" spans="2:9" x14ac:dyDescent="0.25">
      <c r="B861" s="1">
        <v>808</v>
      </c>
      <c r="C861" s="11">
        <f t="shared" ca="1" si="59"/>
        <v>78</v>
      </c>
      <c r="D861" s="11">
        <f ca="1">IF(B861&lt;=$D$26,IF(C861&lt;$B$35,$B$35,IF(C861&gt;$C$35,$C$35,C861)),"")</f>
        <v>78</v>
      </c>
      <c r="E861" s="1">
        <f t="shared" ca="1" si="58"/>
        <v>8</v>
      </c>
      <c r="G861" s="3"/>
      <c r="H861" s="3"/>
      <c r="I861" s="3"/>
    </row>
    <row r="862" spans="2:9" x14ac:dyDescent="0.25">
      <c r="B862" s="1">
        <v>809</v>
      </c>
      <c r="C862" s="11">
        <f t="shared" ca="1" si="59"/>
        <v>84</v>
      </c>
      <c r="D862" s="11">
        <f ca="1">IF(B862&lt;=$D$26,IF(C862&lt;$B$35,$B$35,IF(C862&gt;$C$35,$C$35,C862)),"")</f>
        <v>84</v>
      </c>
      <c r="E862" s="1">
        <f t="shared" ca="1" si="58"/>
        <v>9</v>
      </c>
      <c r="G862" s="3"/>
      <c r="H862" s="3"/>
      <c r="I862" s="3"/>
    </row>
    <row r="863" spans="2:9" x14ac:dyDescent="0.25">
      <c r="B863" s="1">
        <v>810</v>
      </c>
      <c r="C863" s="11">
        <f t="shared" ca="1" si="59"/>
        <v>85</v>
      </c>
      <c r="D863" s="11">
        <f ca="1">IF(B863&lt;=$D$26,IF(C863&lt;$B$35,$B$35,IF(C863&gt;$C$35,$C$35,C863)),"")</f>
        <v>85</v>
      </c>
      <c r="E863" s="1">
        <f t="shared" ca="1" si="58"/>
        <v>9</v>
      </c>
      <c r="G863" s="3"/>
      <c r="H863" s="3"/>
      <c r="I863" s="3"/>
    </row>
    <row r="864" spans="2:9" x14ac:dyDescent="0.25">
      <c r="B864" s="1">
        <v>811</v>
      </c>
      <c r="C864" s="11">
        <f t="shared" ca="1" si="59"/>
        <v>93</v>
      </c>
      <c r="D864" s="11">
        <f ca="1">IF(B864&lt;=$D$26,IF(C864&lt;$B$35,$B$35,IF(C864&gt;$C$35,$C$35,C864)),"")</f>
        <v>93</v>
      </c>
      <c r="E864" s="1">
        <f t="shared" ca="1" si="58"/>
        <v>11</v>
      </c>
      <c r="G864" s="3"/>
      <c r="H864" s="3"/>
      <c r="I864" s="3"/>
    </row>
    <row r="865" spans="2:9" x14ac:dyDescent="0.25">
      <c r="B865" s="1">
        <v>812</v>
      </c>
      <c r="C865" s="11">
        <f t="shared" ca="1" si="59"/>
        <v>57</v>
      </c>
      <c r="D865" s="11">
        <f ca="1">IF(B865&lt;=$D$26,IF(C865&lt;$B$35,$B$35,IF(C865&gt;$C$35,$C$35,C865)),"")</f>
        <v>57</v>
      </c>
      <c r="E865" s="1">
        <f t="shared" ca="1" si="58"/>
        <v>2</v>
      </c>
      <c r="G865" s="3"/>
      <c r="H865" s="3"/>
      <c r="I865" s="3"/>
    </row>
    <row r="866" spans="2:9" x14ac:dyDescent="0.25">
      <c r="B866" s="1">
        <v>813</v>
      </c>
      <c r="C866" s="11">
        <f t="shared" ca="1" si="59"/>
        <v>76</v>
      </c>
      <c r="D866" s="11">
        <f ca="1">IF(B866&lt;=$D$26,IF(C866&lt;$B$35,$B$35,IF(C866&gt;$C$35,$C$35,C866)),"")</f>
        <v>76</v>
      </c>
      <c r="E866" s="1">
        <f t="shared" ca="1" si="58"/>
        <v>7</v>
      </c>
      <c r="G866" s="3"/>
      <c r="H866" s="3"/>
      <c r="I866" s="3"/>
    </row>
    <row r="867" spans="2:9" x14ac:dyDescent="0.25">
      <c r="B867" s="1">
        <v>814</v>
      </c>
      <c r="C867" s="11">
        <f t="shared" ca="1" si="59"/>
        <v>91</v>
      </c>
      <c r="D867" s="11">
        <f ca="1">IF(B867&lt;=$D$26,IF(C867&lt;$B$35,$B$35,IF(C867&gt;$C$35,$C$35,C867)),"")</f>
        <v>91</v>
      </c>
      <c r="E867" s="1">
        <f t="shared" ca="1" si="58"/>
        <v>11</v>
      </c>
      <c r="G867" s="3"/>
      <c r="H867" s="3"/>
      <c r="I867" s="3"/>
    </row>
    <row r="868" spans="2:9" x14ac:dyDescent="0.25">
      <c r="B868" s="1">
        <v>815</v>
      </c>
      <c r="C868" s="11">
        <f t="shared" ca="1" si="59"/>
        <v>71</v>
      </c>
      <c r="D868" s="11">
        <f ca="1">IF(B868&lt;=$D$26,IF(C868&lt;$B$35,$B$35,IF(C868&gt;$C$35,$C$35,C868)),"")</f>
        <v>71</v>
      </c>
      <c r="E868" s="1">
        <f t="shared" ca="1" si="58"/>
        <v>6</v>
      </c>
      <c r="G868" s="3"/>
      <c r="H868" s="3"/>
      <c r="I868" s="3"/>
    </row>
    <row r="869" spans="2:9" x14ac:dyDescent="0.25">
      <c r="B869" s="1">
        <v>816</v>
      </c>
      <c r="C869" s="11">
        <f t="shared" ca="1" si="59"/>
        <v>82</v>
      </c>
      <c r="D869" s="11">
        <f ca="1">IF(B869&lt;=$D$26,IF(C869&lt;$B$35,$B$35,IF(C869&gt;$C$35,$C$35,C869)),"")</f>
        <v>82</v>
      </c>
      <c r="E869" s="1">
        <f t="shared" ca="1" si="58"/>
        <v>9</v>
      </c>
      <c r="G869" s="3"/>
      <c r="H869" s="3"/>
      <c r="I869" s="3"/>
    </row>
    <row r="870" spans="2:9" x14ac:dyDescent="0.25">
      <c r="B870" s="1">
        <v>817</v>
      </c>
      <c r="C870" s="11">
        <f t="shared" ca="1" si="59"/>
        <v>84</v>
      </c>
      <c r="D870" s="11">
        <f ca="1">IF(B870&lt;=$D$26,IF(C870&lt;$B$35,$B$35,IF(C870&gt;$C$35,$C$35,C870)),"")</f>
        <v>84</v>
      </c>
      <c r="E870" s="1">
        <f t="shared" ca="1" si="58"/>
        <v>9</v>
      </c>
      <c r="G870" s="3"/>
      <c r="H870" s="3"/>
      <c r="I870" s="3"/>
    </row>
    <row r="871" spans="2:9" x14ac:dyDescent="0.25">
      <c r="B871" s="1">
        <v>818</v>
      </c>
      <c r="C871" s="11">
        <f t="shared" ca="1" si="59"/>
        <v>75</v>
      </c>
      <c r="D871" s="11">
        <f ca="1">IF(B871&lt;=$D$26,IF(C871&lt;$B$35,$B$35,IF(C871&gt;$C$35,$C$35,C871)),"")</f>
        <v>75</v>
      </c>
      <c r="E871" s="1">
        <f t="shared" ca="1" si="58"/>
        <v>7</v>
      </c>
      <c r="G871" s="3"/>
      <c r="H871" s="3"/>
      <c r="I871" s="3"/>
    </row>
    <row r="872" spans="2:9" x14ac:dyDescent="0.25">
      <c r="B872" s="1">
        <v>819</v>
      </c>
      <c r="C872" s="11">
        <f t="shared" ca="1" si="59"/>
        <v>79</v>
      </c>
      <c r="D872" s="11">
        <f ca="1">IF(B872&lt;=$D$26,IF(C872&lt;$B$35,$B$35,IF(C872&gt;$C$35,$C$35,C872)),"")</f>
        <v>79</v>
      </c>
      <c r="E872" s="1">
        <f t="shared" ca="1" si="58"/>
        <v>8</v>
      </c>
      <c r="G872" s="3"/>
      <c r="H872" s="3"/>
      <c r="I872" s="3"/>
    </row>
    <row r="873" spans="2:9" x14ac:dyDescent="0.25">
      <c r="B873" s="1">
        <v>820</v>
      </c>
      <c r="C873" s="11">
        <f t="shared" ca="1" si="59"/>
        <v>86</v>
      </c>
      <c r="D873" s="11">
        <f ca="1">IF(B873&lt;=$D$26,IF(C873&lt;$B$35,$B$35,IF(C873&gt;$C$35,$C$35,C873)),"")</f>
        <v>86</v>
      </c>
      <c r="E873" s="1">
        <f t="shared" ca="1" si="58"/>
        <v>10</v>
      </c>
      <c r="G873" s="3"/>
      <c r="H873" s="3"/>
      <c r="I873" s="3"/>
    </row>
    <row r="874" spans="2:9" x14ac:dyDescent="0.25">
      <c r="B874" s="1">
        <v>821</v>
      </c>
      <c r="C874" s="11">
        <f t="shared" ca="1" si="59"/>
        <v>92</v>
      </c>
      <c r="D874" s="11">
        <f ca="1">IF(B874&lt;=$D$26,IF(C874&lt;$B$35,$B$35,IF(C874&gt;$C$35,$C$35,C874)),"")</f>
        <v>92</v>
      </c>
      <c r="E874" s="1">
        <f t="shared" ca="1" si="58"/>
        <v>11</v>
      </c>
      <c r="G874" s="3"/>
      <c r="H874" s="3"/>
      <c r="I874" s="3"/>
    </row>
    <row r="875" spans="2:9" x14ac:dyDescent="0.25">
      <c r="B875" s="1">
        <v>822</v>
      </c>
      <c r="C875" s="11">
        <f t="shared" ca="1" si="59"/>
        <v>90</v>
      </c>
      <c r="D875" s="11">
        <f ca="1">IF(B875&lt;=$D$26,IF(C875&lt;$B$35,$B$35,IF(C875&gt;$C$35,$C$35,C875)),"")</f>
        <v>90</v>
      </c>
      <c r="E875" s="1">
        <f t="shared" ca="1" si="58"/>
        <v>11</v>
      </c>
      <c r="G875" s="3"/>
      <c r="H875" s="3"/>
      <c r="I875" s="3"/>
    </row>
    <row r="876" spans="2:9" x14ac:dyDescent="0.25">
      <c r="B876" s="1">
        <v>823</v>
      </c>
      <c r="C876" s="11">
        <f t="shared" ca="1" si="59"/>
        <v>83</v>
      </c>
      <c r="D876" s="11">
        <f ca="1">IF(B876&lt;=$D$26,IF(C876&lt;$B$35,$B$35,IF(C876&gt;$C$35,$C$35,C876)),"")</f>
        <v>83</v>
      </c>
      <c r="E876" s="1">
        <f t="shared" ca="1" si="58"/>
        <v>9</v>
      </c>
      <c r="G876" s="3"/>
      <c r="H876" s="3"/>
      <c r="I876" s="3"/>
    </row>
    <row r="877" spans="2:9" x14ac:dyDescent="0.25">
      <c r="B877" s="1">
        <v>824</v>
      </c>
      <c r="C877" s="11">
        <f t="shared" ca="1" si="59"/>
        <v>89</v>
      </c>
      <c r="D877" s="11">
        <f ca="1">IF(B877&lt;=$D$26,IF(C877&lt;$B$35,$B$35,IF(C877&gt;$C$35,$C$35,C877)),"")</f>
        <v>89</v>
      </c>
      <c r="E877" s="1">
        <f t="shared" ca="1" si="58"/>
        <v>10</v>
      </c>
      <c r="G877" s="3"/>
      <c r="H877" s="3"/>
      <c r="I877" s="3"/>
    </row>
    <row r="878" spans="2:9" x14ac:dyDescent="0.25">
      <c r="B878" s="1">
        <v>825</v>
      </c>
      <c r="C878" s="11">
        <f t="shared" ca="1" si="59"/>
        <v>84</v>
      </c>
      <c r="D878" s="11">
        <f ca="1">IF(B878&lt;=$D$26,IF(C878&lt;$B$35,$B$35,IF(C878&gt;$C$35,$C$35,C878)),"")</f>
        <v>84</v>
      </c>
      <c r="E878" s="1">
        <f t="shared" ca="1" si="58"/>
        <v>9</v>
      </c>
      <c r="G878" s="3"/>
      <c r="H878" s="3"/>
      <c r="I878" s="3"/>
    </row>
    <row r="879" spans="2:9" x14ac:dyDescent="0.25">
      <c r="B879" s="1">
        <v>826</v>
      </c>
      <c r="C879" s="11">
        <f t="shared" ca="1" si="59"/>
        <v>79</v>
      </c>
      <c r="D879" s="11">
        <f ca="1">IF(B879&lt;=$D$26,IF(C879&lt;$B$35,$B$35,IF(C879&gt;$C$35,$C$35,C879)),"")</f>
        <v>79</v>
      </c>
      <c r="E879" s="1">
        <f t="shared" ca="1" si="58"/>
        <v>8</v>
      </c>
      <c r="G879" s="3"/>
      <c r="H879" s="3"/>
      <c r="I879" s="3"/>
    </row>
    <row r="880" spans="2:9" x14ac:dyDescent="0.25">
      <c r="B880" s="1">
        <v>827</v>
      </c>
      <c r="C880" s="11">
        <f t="shared" ca="1" si="59"/>
        <v>79</v>
      </c>
      <c r="D880" s="11">
        <f ca="1">IF(B880&lt;=$D$26,IF(C880&lt;$B$35,$B$35,IF(C880&gt;$C$35,$C$35,C880)),"")</f>
        <v>79</v>
      </c>
      <c r="E880" s="1">
        <f t="shared" ca="1" si="58"/>
        <v>8</v>
      </c>
      <c r="G880" s="3"/>
      <c r="H880" s="3"/>
      <c r="I880" s="3"/>
    </row>
    <row r="881" spans="2:9" x14ac:dyDescent="0.25">
      <c r="B881" s="1">
        <v>828</v>
      </c>
      <c r="C881" s="11">
        <f t="shared" ca="1" si="59"/>
        <v>81</v>
      </c>
      <c r="D881" s="11">
        <f ca="1">IF(B881&lt;=$D$26,IF(C881&lt;$B$35,$B$35,IF(C881&gt;$C$35,$C$35,C881)),"")</f>
        <v>81</v>
      </c>
      <c r="E881" s="1">
        <f t="shared" ca="1" si="58"/>
        <v>8</v>
      </c>
      <c r="G881" s="3"/>
      <c r="H881" s="3"/>
      <c r="I881" s="3"/>
    </row>
    <row r="882" spans="2:9" x14ac:dyDescent="0.25">
      <c r="B882" s="1">
        <v>829</v>
      </c>
      <c r="C882" s="11">
        <f t="shared" ca="1" si="59"/>
        <v>87</v>
      </c>
      <c r="D882" s="11">
        <f ca="1">IF(B882&lt;=$D$26,IF(C882&lt;$B$35,$B$35,IF(C882&gt;$C$35,$C$35,C882)),"")</f>
        <v>87</v>
      </c>
      <c r="E882" s="1">
        <f t="shared" ca="1" si="58"/>
        <v>10</v>
      </c>
      <c r="G882" s="3"/>
      <c r="H882" s="3"/>
      <c r="I882" s="3"/>
    </row>
    <row r="883" spans="2:9" x14ac:dyDescent="0.25">
      <c r="B883" s="1">
        <v>830</v>
      </c>
      <c r="C883" s="11">
        <f t="shared" ca="1" si="59"/>
        <v>83</v>
      </c>
      <c r="D883" s="11">
        <f ca="1">IF(B883&lt;=$D$26,IF(C883&lt;$B$35,$B$35,IF(C883&gt;$C$35,$C$35,C883)),"")</f>
        <v>83</v>
      </c>
      <c r="E883" s="1">
        <f t="shared" ca="1" si="58"/>
        <v>9</v>
      </c>
      <c r="G883" s="3"/>
      <c r="H883" s="3"/>
      <c r="I883" s="3"/>
    </row>
    <row r="884" spans="2:9" x14ac:dyDescent="0.25">
      <c r="B884" s="1">
        <v>831</v>
      </c>
      <c r="C884" s="11">
        <f t="shared" ca="1" si="59"/>
        <v>75</v>
      </c>
      <c r="D884" s="11">
        <f ca="1">IF(B884&lt;=$D$26,IF(C884&lt;$B$35,$B$35,IF(C884&gt;$C$35,$C$35,C884)),"")</f>
        <v>75</v>
      </c>
      <c r="E884" s="1">
        <f t="shared" ca="1" si="58"/>
        <v>7</v>
      </c>
      <c r="G884" s="3"/>
      <c r="H884" s="3"/>
      <c r="I884" s="3"/>
    </row>
    <row r="885" spans="2:9" x14ac:dyDescent="0.25">
      <c r="B885" s="1">
        <v>832</v>
      </c>
      <c r="C885" s="11">
        <f t="shared" ca="1" si="59"/>
        <v>88</v>
      </c>
      <c r="D885" s="11">
        <f ca="1">IF(B885&lt;=$D$26,IF(C885&lt;$B$35,$B$35,IF(C885&gt;$C$35,$C$35,C885)),"")</f>
        <v>88</v>
      </c>
      <c r="E885" s="1">
        <f t="shared" ca="1" si="58"/>
        <v>10</v>
      </c>
      <c r="G885" s="3"/>
      <c r="H885" s="3"/>
      <c r="I885" s="3"/>
    </row>
    <row r="886" spans="2:9" x14ac:dyDescent="0.25">
      <c r="B886" s="1">
        <v>833</v>
      </c>
      <c r="C886" s="11">
        <f t="shared" ca="1" si="59"/>
        <v>70</v>
      </c>
      <c r="D886" s="11">
        <f ca="1">IF(B886&lt;=$D$26,IF(C886&lt;$B$35,$B$35,IF(C886&gt;$C$35,$C$35,C886)),"")</f>
        <v>70</v>
      </c>
      <c r="E886" s="1">
        <f t="shared" ref="E886:E949" ca="1" si="60">IF(D886="","",MATCH(D886,$G$26:$G$45,1))</f>
        <v>6</v>
      </c>
      <c r="G886" s="3"/>
      <c r="H886" s="3"/>
      <c r="I886" s="3"/>
    </row>
    <row r="887" spans="2:9" x14ac:dyDescent="0.25">
      <c r="B887" s="1">
        <v>834</v>
      </c>
      <c r="C887" s="11">
        <f t="shared" ref="C887:C950" ca="1" si="61">IF(B887&lt;=$D$26,ROUND(NORMINV(RAND(),$B$26,$C$26),0),"")</f>
        <v>78</v>
      </c>
      <c r="D887" s="11">
        <f ca="1">IF(B887&lt;=$D$26,IF(C887&lt;$B$35,$B$35,IF(C887&gt;$C$35,$C$35,C887)),"")</f>
        <v>78</v>
      </c>
      <c r="E887" s="1">
        <f t="shared" ca="1" si="60"/>
        <v>8</v>
      </c>
      <c r="G887" s="3"/>
      <c r="H887" s="3"/>
      <c r="I887" s="3"/>
    </row>
    <row r="888" spans="2:9" x14ac:dyDescent="0.25">
      <c r="B888" s="1">
        <v>835</v>
      </c>
      <c r="C888" s="11">
        <f t="shared" ca="1" si="61"/>
        <v>76</v>
      </c>
      <c r="D888" s="11">
        <f ca="1">IF(B888&lt;=$D$26,IF(C888&lt;$B$35,$B$35,IF(C888&gt;$C$35,$C$35,C888)),"")</f>
        <v>76</v>
      </c>
      <c r="E888" s="1">
        <f t="shared" ca="1" si="60"/>
        <v>7</v>
      </c>
      <c r="G888" s="3"/>
      <c r="H888" s="3"/>
      <c r="I888" s="3"/>
    </row>
    <row r="889" spans="2:9" x14ac:dyDescent="0.25">
      <c r="B889" s="1">
        <v>836</v>
      </c>
      <c r="C889" s="11">
        <f t="shared" ca="1" si="61"/>
        <v>95</v>
      </c>
      <c r="D889" s="11">
        <f ca="1">IF(B889&lt;=$D$26,IF(C889&lt;$B$35,$B$35,IF(C889&gt;$C$35,$C$35,C889)),"")</f>
        <v>95</v>
      </c>
      <c r="E889" s="1">
        <f t="shared" ca="1" si="60"/>
        <v>12</v>
      </c>
      <c r="G889" s="3"/>
      <c r="H889" s="3"/>
      <c r="I889" s="3"/>
    </row>
    <row r="890" spans="2:9" x14ac:dyDescent="0.25">
      <c r="B890" s="1">
        <v>837</v>
      </c>
      <c r="C890" s="11">
        <f t="shared" ca="1" si="61"/>
        <v>66</v>
      </c>
      <c r="D890" s="11">
        <f ca="1">IF(B890&lt;=$D$26,IF(C890&lt;$B$35,$B$35,IF(C890&gt;$C$35,$C$35,C890)),"")</f>
        <v>66</v>
      </c>
      <c r="E890" s="1">
        <f t="shared" ca="1" si="60"/>
        <v>5</v>
      </c>
      <c r="G890" s="3"/>
      <c r="H890" s="3"/>
      <c r="I890" s="3"/>
    </row>
    <row r="891" spans="2:9" x14ac:dyDescent="0.25">
      <c r="B891" s="1">
        <v>838</v>
      </c>
      <c r="C891" s="11">
        <f t="shared" ca="1" si="61"/>
        <v>84</v>
      </c>
      <c r="D891" s="11">
        <f ca="1">IF(B891&lt;=$D$26,IF(C891&lt;$B$35,$B$35,IF(C891&gt;$C$35,$C$35,C891)),"")</f>
        <v>84</v>
      </c>
      <c r="E891" s="1">
        <f t="shared" ca="1" si="60"/>
        <v>9</v>
      </c>
      <c r="G891" s="3"/>
      <c r="H891" s="3"/>
      <c r="I891" s="3"/>
    </row>
    <row r="892" spans="2:9" x14ac:dyDescent="0.25">
      <c r="B892" s="1">
        <v>839</v>
      </c>
      <c r="C892" s="11">
        <f t="shared" ca="1" si="61"/>
        <v>73</v>
      </c>
      <c r="D892" s="11">
        <f ca="1">IF(B892&lt;=$D$26,IF(C892&lt;$B$35,$B$35,IF(C892&gt;$C$35,$C$35,C892)),"")</f>
        <v>73</v>
      </c>
      <c r="E892" s="1">
        <f t="shared" ca="1" si="60"/>
        <v>6</v>
      </c>
      <c r="G892" s="3"/>
      <c r="H892" s="3"/>
      <c r="I892" s="3"/>
    </row>
    <row r="893" spans="2:9" x14ac:dyDescent="0.25">
      <c r="B893" s="1">
        <v>840</v>
      </c>
      <c r="C893" s="11">
        <f t="shared" ca="1" si="61"/>
        <v>74</v>
      </c>
      <c r="D893" s="11">
        <f ca="1">IF(B893&lt;=$D$26,IF(C893&lt;$B$35,$B$35,IF(C893&gt;$C$35,$C$35,C893)),"")</f>
        <v>74</v>
      </c>
      <c r="E893" s="1">
        <f t="shared" ca="1" si="60"/>
        <v>7</v>
      </c>
      <c r="G893" s="3"/>
      <c r="H893" s="3"/>
      <c r="I893" s="3"/>
    </row>
    <row r="894" spans="2:9" x14ac:dyDescent="0.25">
      <c r="B894" s="1">
        <v>841</v>
      </c>
      <c r="C894" s="11">
        <f t="shared" ca="1" si="61"/>
        <v>74</v>
      </c>
      <c r="D894" s="11">
        <f ca="1">IF(B894&lt;=$D$26,IF(C894&lt;$B$35,$B$35,IF(C894&gt;$C$35,$C$35,C894)),"")</f>
        <v>74</v>
      </c>
      <c r="E894" s="1">
        <f t="shared" ca="1" si="60"/>
        <v>7</v>
      </c>
      <c r="G894" s="3"/>
      <c r="H894" s="3"/>
      <c r="I894" s="3"/>
    </row>
    <row r="895" spans="2:9" x14ac:dyDescent="0.25">
      <c r="B895" s="1">
        <v>842</v>
      </c>
      <c r="C895" s="11">
        <f t="shared" ca="1" si="61"/>
        <v>79</v>
      </c>
      <c r="D895" s="11">
        <f ca="1">IF(B895&lt;=$D$26,IF(C895&lt;$B$35,$B$35,IF(C895&gt;$C$35,$C$35,C895)),"")</f>
        <v>79</v>
      </c>
      <c r="E895" s="1">
        <f t="shared" ca="1" si="60"/>
        <v>8</v>
      </c>
      <c r="G895" s="3"/>
      <c r="H895" s="3"/>
      <c r="I895" s="3"/>
    </row>
    <row r="896" spans="2:9" x14ac:dyDescent="0.25">
      <c r="B896" s="1">
        <v>843</v>
      </c>
      <c r="C896" s="11">
        <f t="shared" ca="1" si="61"/>
        <v>59</v>
      </c>
      <c r="D896" s="11">
        <f ca="1">IF(B896&lt;=$D$26,IF(C896&lt;$B$35,$B$35,IF(C896&gt;$C$35,$C$35,C896)),"")</f>
        <v>59</v>
      </c>
      <c r="E896" s="1">
        <f t="shared" ca="1" si="60"/>
        <v>3</v>
      </c>
      <c r="G896" s="3"/>
      <c r="H896" s="3"/>
      <c r="I896" s="3"/>
    </row>
    <row r="897" spans="2:9" x14ac:dyDescent="0.25">
      <c r="B897" s="1">
        <v>844</v>
      </c>
      <c r="C897" s="11">
        <f t="shared" ca="1" si="61"/>
        <v>85</v>
      </c>
      <c r="D897" s="11">
        <f ca="1">IF(B897&lt;=$D$26,IF(C897&lt;$B$35,$B$35,IF(C897&gt;$C$35,$C$35,C897)),"")</f>
        <v>85</v>
      </c>
      <c r="E897" s="1">
        <f t="shared" ca="1" si="60"/>
        <v>9</v>
      </c>
      <c r="G897" s="3"/>
      <c r="H897" s="3"/>
      <c r="I897" s="3"/>
    </row>
    <row r="898" spans="2:9" x14ac:dyDescent="0.25">
      <c r="B898" s="1">
        <v>845</v>
      </c>
      <c r="C898" s="11">
        <f t="shared" ca="1" si="61"/>
        <v>88</v>
      </c>
      <c r="D898" s="11">
        <f ca="1">IF(B898&lt;=$D$26,IF(C898&lt;$B$35,$B$35,IF(C898&gt;$C$35,$C$35,C898)),"")</f>
        <v>88</v>
      </c>
      <c r="E898" s="1">
        <f t="shared" ca="1" si="60"/>
        <v>10</v>
      </c>
      <c r="G898" s="3"/>
      <c r="H898" s="3"/>
      <c r="I898" s="3"/>
    </row>
    <row r="899" spans="2:9" x14ac:dyDescent="0.25">
      <c r="B899" s="1">
        <v>846</v>
      </c>
      <c r="C899" s="11">
        <f t="shared" ca="1" si="61"/>
        <v>96</v>
      </c>
      <c r="D899" s="11">
        <f ca="1">IF(B899&lt;=$D$26,IF(C899&lt;$B$35,$B$35,IF(C899&gt;$C$35,$C$35,C899)),"")</f>
        <v>96</v>
      </c>
      <c r="E899" s="1">
        <f t="shared" ca="1" si="60"/>
        <v>12</v>
      </c>
      <c r="G899" s="3"/>
      <c r="H899" s="3"/>
      <c r="I899" s="3"/>
    </row>
    <row r="900" spans="2:9" x14ac:dyDescent="0.25">
      <c r="B900" s="1">
        <v>847</v>
      </c>
      <c r="C900" s="11">
        <f t="shared" ca="1" si="61"/>
        <v>90</v>
      </c>
      <c r="D900" s="11">
        <f ca="1">IF(B900&lt;=$D$26,IF(C900&lt;$B$35,$B$35,IF(C900&gt;$C$35,$C$35,C900)),"")</f>
        <v>90</v>
      </c>
      <c r="E900" s="1">
        <f t="shared" ca="1" si="60"/>
        <v>11</v>
      </c>
      <c r="G900" s="3"/>
      <c r="H900" s="3"/>
      <c r="I900" s="3"/>
    </row>
    <row r="901" spans="2:9" x14ac:dyDescent="0.25">
      <c r="B901" s="1">
        <v>848</v>
      </c>
      <c r="C901" s="11">
        <f t="shared" ca="1" si="61"/>
        <v>91</v>
      </c>
      <c r="D901" s="11">
        <f ca="1">IF(B901&lt;=$D$26,IF(C901&lt;$B$35,$B$35,IF(C901&gt;$C$35,$C$35,C901)),"")</f>
        <v>91</v>
      </c>
      <c r="E901" s="1">
        <f t="shared" ca="1" si="60"/>
        <v>11</v>
      </c>
      <c r="G901" s="3"/>
      <c r="H901" s="3"/>
      <c r="I901" s="3"/>
    </row>
    <row r="902" spans="2:9" x14ac:dyDescent="0.25">
      <c r="B902" s="1">
        <v>849</v>
      </c>
      <c r="C902" s="11">
        <f t="shared" ca="1" si="61"/>
        <v>81</v>
      </c>
      <c r="D902" s="11">
        <f ca="1">IF(B902&lt;=$D$26,IF(C902&lt;$B$35,$B$35,IF(C902&gt;$C$35,$C$35,C902)),"")</f>
        <v>81</v>
      </c>
      <c r="E902" s="1">
        <f t="shared" ca="1" si="60"/>
        <v>8</v>
      </c>
      <c r="G902" s="3"/>
      <c r="H902" s="3"/>
      <c r="I902" s="3"/>
    </row>
    <row r="903" spans="2:9" x14ac:dyDescent="0.25">
      <c r="B903" s="1">
        <v>850</v>
      </c>
      <c r="C903" s="11">
        <f t="shared" ca="1" si="61"/>
        <v>88</v>
      </c>
      <c r="D903" s="11">
        <f ca="1">IF(B903&lt;=$D$26,IF(C903&lt;$B$35,$B$35,IF(C903&gt;$C$35,$C$35,C903)),"")</f>
        <v>88</v>
      </c>
      <c r="E903" s="1">
        <f t="shared" ca="1" si="60"/>
        <v>10</v>
      </c>
      <c r="G903" s="3"/>
      <c r="H903" s="3"/>
      <c r="I903" s="3"/>
    </row>
    <row r="904" spans="2:9" x14ac:dyDescent="0.25">
      <c r="B904" s="1">
        <v>851</v>
      </c>
      <c r="C904" s="11">
        <f t="shared" ca="1" si="61"/>
        <v>85</v>
      </c>
      <c r="D904" s="11">
        <f ca="1">IF(B904&lt;=$D$26,IF(C904&lt;$B$35,$B$35,IF(C904&gt;$C$35,$C$35,C904)),"")</f>
        <v>85</v>
      </c>
      <c r="E904" s="1">
        <f t="shared" ca="1" si="60"/>
        <v>9</v>
      </c>
      <c r="G904" s="3"/>
      <c r="H904" s="3"/>
      <c r="I904" s="3"/>
    </row>
    <row r="905" spans="2:9" x14ac:dyDescent="0.25">
      <c r="B905" s="1">
        <v>852</v>
      </c>
      <c r="C905" s="11">
        <f t="shared" ca="1" si="61"/>
        <v>84</v>
      </c>
      <c r="D905" s="11">
        <f ca="1">IF(B905&lt;=$D$26,IF(C905&lt;$B$35,$B$35,IF(C905&gt;$C$35,$C$35,C905)),"")</f>
        <v>84</v>
      </c>
      <c r="E905" s="1">
        <f t="shared" ca="1" si="60"/>
        <v>9</v>
      </c>
      <c r="G905" s="3"/>
      <c r="H905" s="3"/>
      <c r="I905" s="3"/>
    </row>
    <row r="906" spans="2:9" x14ac:dyDescent="0.25">
      <c r="B906" s="1">
        <v>853</v>
      </c>
      <c r="C906" s="11">
        <f t="shared" ca="1" si="61"/>
        <v>99</v>
      </c>
      <c r="D906" s="11">
        <f ca="1">IF(B906&lt;=$D$26,IF(C906&lt;$B$35,$B$35,IF(C906&gt;$C$35,$C$35,C906)),"")</f>
        <v>99</v>
      </c>
      <c r="E906" s="1">
        <f t="shared" ca="1" si="60"/>
        <v>13</v>
      </c>
      <c r="G906" s="3"/>
      <c r="H906" s="3"/>
      <c r="I906" s="3"/>
    </row>
    <row r="907" spans="2:9" x14ac:dyDescent="0.25">
      <c r="B907" s="1">
        <v>854</v>
      </c>
      <c r="C907" s="11">
        <f t="shared" ca="1" si="61"/>
        <v>64</v>
      </c>
      <c r="D907" s="11">
        <f ca="1">IF(B907&lt;=$D$26,IF(C907&lt;$B$35,$B$35,IF(C907&gt;$C$35,$C$35,C907)),"")</f>
        <v>64</v>
      </c>
      <c r="E907" s="1">
        <f t="shared" ca="1" si="60"/>
        <v>4</v>
      </c>
      <c r="G907" s="3"/>
      <c r="H907" s="3"/>
      <c r="I907" s="3"/>
    </row>
    <row r="908" spans="2:9" x14ac:dyDescent="0.25">
      <c r="B908" s="1">
        <v>855</v>
      </c>
      <c r="C908" s="11">
        <f t="shared" ca="1" si="61"/>
        <v>96</v>
      </c>
      <c r="D908" s="11">
        <f ca="1">IF(B908&lt;=$D$26,IF(C908&lt;$B$35,$B$35,IF(C908&gt;$C$35,$C$35,C908)),"")</f>
        <v>96</v>
      </c>
      <c r="E908" s="1">
        <f t="shared" ca="1" si="60"/>
        <v>12</v>
      </c>
      <c r="G908" s="3"/>
      <c r="H908" s="3"/>
      <c r="I908" s="3"/>
    </row>
    <row r="909" spans="2:9" x14ac:dyDescent="0.25">
      <c r="B909" s="1">
        <v>856</v>
      </c>
      <c r="C909" s="11">
        <f t="shared" ca="1" si="61"/>
        <v>71</v>
      </c>
      <c r="D909" s="11">
        <f ca="1">IF(B909&lt;=$D$26,IF(C909&lt;$B$35,$B$35,IF(C909&gt;$C$35,$C$35,C909)),"")</f>
        <v>71</v>
      </c>
      <c r="E909" s="1">
        <f t="shared" ca="1" si="60"/>
        <v>6</v>
      </c>
      <c r="G909" s="3"/>
      <c r="H909" s="3"/>
      <c r="I909" s="3"/>
    </row>
    <row r="910" spans="2:9" x14ac:dyDescent="0.25">
      <c r="B910" s="1">
        <v>857</v>
      </c>
      <c r="C910" s="11">
        <f t="shared" ca="1" si="61"/>
        <v>68</v>
      </c>
      <c r="D910" s="11">
        <f ca="1">IF(B910&lt;=$D$26,IF(C910&lt;$B$35,$B$35,IF(C910&gt;$C$35,$C$35,C910)),"")</f>
        <v>68</v>
      </c>
      <c r="E910" s="1">
        <f t="shared" ca="1" si="60"/>
        <v>5</v>
      </c>
      <c r="G910" s="3"/>
      <c r="H910" s="3"/>
      <c r="I910" s="3"/>
    </row>
    <row r="911" spans="2:9" x14ac:dyDescent="0.25">
      <c r="B911" s="1">
        <v>858</v>
      </c>
      <c r="C911" s="11">
        <f t="shared" ca="1" si="61"/>
        <v>76</v>
      </c>
      <c r="D911" s="11">
        <f ca="1">IF(B911&lt;=$D$26,IF(C911&lt;$B$35,$B$35,IF(C911&gt;$C$35,$C$35,C911)),"")</f>
        <v>76</v>
      </c>
      <c r="E911" s="1">
        <f t="shared" ca="1" si="60"/>
        <v>7</v>
      </c>
      <c r="G911" s="3"/>
      <c r="H911" s="3"/>
      <c r="I911" s="3"/>
    </row>
    <row r="912" spans="2:9" x14ac:dyDescent="0.25">
      <c r="B912" s="1">
        <v>859</v>
      </c>
      <c r="C912" s="11">
        <f t="shared" ca="1" si="61"/>
        <v>86</v>
      </c>
      <c r="D912" s="11">
        <f ca="1">IF(B912&lt;=$D$26,IF(C912&lt;$B$35,$B$35,IF(C912&gt;$C$35,$C$35,C912)),"")</f>
        <v>86</v>
      </c>
      <c r="E912" s="1">
        <f t="shared" ca="1" si="60"/>
        <v>10</v>
      </c>
      <c r="G912" s="3"/>
      <c r="H912" s="3"/>
      <c r="I912" s="3"/>
    </row>
    <row r="913" spans="2:9" x14ac:dyDescent="0.25">
      <c r="B913" s="1">
        <v>860</v>
      </c>
      <c r="C913" s="11">
        <f t="shared" ca="1" si="61"/>
        <v>70</v>
      </c>
      <c r="D913" s="11">
        <f ca="1">IF(B913&lt;=$D$26,IF(C913&lt;$B$35,$B$35,IF(C913&gt;$C$35,$C$35,C913)),"")</f>
        <v>70</v>
      </c>
      <c r="E913" s="1">
        <f t="shared" ca="1" si="60"/>
        <v>6</v>
      </c>
      <c r="G913" s="3"/>
      <c r="H913" s="3"/>
      <c r="I913" s="3"/>
    </row>
    <row r="914" spans="2:9" x14ac:dyDescent="0.25">
      <c r="B914" s="1">
        <v>861</v>
      </c>
      <c r="C914" s="11">
        <f t="shared" ca="1" si="61"/>
        <v>67</v>
      </c>
      <c r="D914" s="11">
        <f ca="1">IF(B914&lt;=$D$26,IF(C914&lt;$B$35,$B$35,IF(C914&gt;$C$35,$C$35,C914)),"")</f>
        <v>67</v>
      </c>
      <c r="E914" s="1">
        <f t="shared" ca="1" si="60"/>
        <v>5</v>
      </c>
      <c r="G914" s="3"/>
      <c r="H914" s="3"/>
      <c r="I914" s="3"/>
    </row>
    <row r="915" spans="2:9" x14ac:dyDescent="0.25">
      <c r="B915" s="1">
        <v>862</v>
      </c>
      <c r="C915" s="11">
        <f t="shared" ca="1" si="61"/>
        <v>79</v>
      </c>
      <c r="D915" s="11">
        <f ca="1">IF(B915&lt;=$D$26,IF(C915&lt;$B$35,$B$35,IF(C915&gt;$C$35,$C$35,C915)),"")</f>
        <v>79</v>
      </c>
      <c r="E915" s="1">
        <f t="shared" ca="1" si="60"/>
        <v>8</v>
      </c>
      <c r="G915" s="3"/>
      <c r="H915" s="3"/>
      <c r="I915" s="3"/>
    </row>
    <row r="916" spans="2:9" x14ac:dyDescent="0.25">
      <c r="B916" s="1">
        <v>863</v>
      </c>
      <c r="C916" s="11">
        <f t="shared" ca="1" si="61"/>
        <v>78</v>
      </c>
      <c r="D916" s="11">
        <f ca="1">IF(B916&lt;=$D$26,IF(C916&lt;$B$35,$B$35,IF(C916&gt;$C$35,$C$35,C916)),"")</f>
        <v>78</v>
      </c>
      <c r="E916" s="1">
        <f t="shared" ca="1" si="60"/>
        <v>8</v>
      </c>
      <c r="G916" s="3"/>
      <c r="H916" s="3"/>
      <c r="I916" s="3"/>
    </row>
    <row r="917" spans="2:9" x14ac:dyDescent="0.25">
      <c r="B917" s="1">
        <v>864</v>
      </c>
      <c r="C917" s="11">
        <f t="shared" ca="1" si="61"/>
        <v>75</v>
      </c>
      <c r="D917" s="11">
        <f ca="1">IF(B917&lt;=$D$26,IF(C917&lt;$B$35,$B$35,IF(C917&gt;$C$35,$C$35,C917)),"")</f>
        <v>75</v>
      </c>
      <c r="E917" s="1">
        <f t="shared" ca="1" si="60"/>
        <v>7</v>
      </c>
      <c r="G917" s="3"/>
      <c r="H917" s="3"/>
      <c r="I917" s="3"/>
    </row>
    <row r="918" spans="2:9" x14ac:dyDescent="0.25">
      <c r="B918" s="1">
        <v>865</v>
      </c>
      <c r="C918" s="11">
        <f t="shared" ca="1" si="61"/>
        <v>87</v>
      </c>
      <c r="D918" s="11">
        <f ca="1">IF(B918&lt;=$D$26,IF(C918&lt;$B$35,$B$35,IF(C918&gt;$C$35,$C$35,C918)),"")</f>
        <v>87</v>
      </c>
      <c r="E918" s="1">
        <f t="shared" ca="1" si="60"/>
        <v>10</v>
      </c>
      <c r="G918" s="3"/>
      <c r="H918" s="3"/>
      <c r="I918" s="3"/>
    </row>
    <row r="919" spans="2:9" x14ac:dyDescent="0.25">
      <c r="B919" s="1">
        <v>866</v>
      </c>
      <c r="C919" s="11">
        <f t="shared" ca="1" si="61"/>
        <v>84</v>
      </c>
      <c r="D919" s="11">
        <f ca="1">IF(B919&lt;=$D$26,IF(C919&lt;$B$35,$B$35,IF(C919&gt;$C$35,$C$35,C919)),"")</f>
        <v>84</v>
      </c>
      <c r="E919" s="1">
        <f t="shared" ca="1" si="60"/>
        <v>9</v>
      </c>
      <c r="G919" s="3"/>
      <c r="H919" s="3"/>
      <c r="I919" s="3"/>
    </row>
    <row r="920" spans="2:9" x14ac:dyDescent="0.25">
      <c r="B920" s="1">
        <v>867</v>
      </c>
      <c r="C920" s="11">
        <f t="shared" ca="1" si="61"/>
        <v>93</v>
      </c>
      <c r="D920" s="11">
        <f ca="1">IF(B920&lt;=$D$26,IF(C920&lt;$B$35,$B$35,IF(C920&gt;$C$35,$C$35,C920)),"")</f>
        <v>93</v>
      </c>
      <c r="E920" s="1">
        <f t="shared" ca="1" si="60"/>
        <v>11</v>
      </c>
      <c r="G920" s="3"/>
      <c r="H920" s="3"/>
      <c r="I920" s="3"/>
    </row>
    <row r="921" spans="2:9" x14ac:dyDescent="0.25">
      <c r="B921" s="1">
        <v>868</v>
      </c>
      <c r="C921" s="11">
        <f t="shared" ca="1" si="61"/>
        <v>71</v>
      </c>
      <c r="D921" s="11">
        <f ca="1">IF(B921&lt;=$D$26,IF(C921&lt;$B$35,$B$35,IF(C921&gt;$C$35,$C$35,C921)),"")</f>
        <v>71</v>
      </c>
      <c r="E921" s="1">
        <f t="shared" ca="1" si="60"/>
        <v>6</v>
      </c>
      <c r="G921" s="3"/>
      <c r="H921" s="3"/>
      <c r="I921" s="3"/>
    </row>
    <row r="922" spans="2:9" x14ac:dyDescent="0.25">
      <c r="B922" s="1">
        <v>869</v>
      </c>
      <c r="C922" s="11">
        <f t="shared" ca="1" si="61"/>
        <v>74</v>
      </c>
      <c r="D922" s="11">
        <f ca="1">IF(B922&lt;=$D$26,IF(C922&lt;$B$35,$B$35,IF(C922&gt;$C$35,$C$35,C922)),"")</f>
        <v>74</v>
      </c>
      <c r="E922" s="1">
        <f t="shared" ca="1" si="60"/>
        <v>7</v>
      </c>
      <c r="G922" s="3"/>
      <c r="H922" s="3"/>
      <c r="I922" s="3"/>
    </row>
    <row r="923" spans="2:9" x14ac:dyDescent="0.25">
      <c r="B923" s="1">
        <v>870</v>
      </c>
      <c r="C923" s="11">
        <f t="shared" ca="1" si="61"/>
        <v>86</v>
      </c>
      <c r="D923" s="11">
        <f ca="1">IF(B923&lt;=$D$26,IF(C923&lt;$B$35,$B$35,IF(C923&gt;$C$35,$C$35,C923)),"")</f>
        <v>86</v>
      </c>
      <c r="E923" s="1">
        <f t="shared" ca="1" si="60"/>
        <v>10</v>
      </c>
      <c r="G923" s="3"/>
      <c r="H923" s="3"/>
      <c r="I923" s="3"/>
    </row>
    <row r="924" spans="2:9" x14ac:dyDescent="0.25">
      <c r="B924" s="1">
        <v>871</v>
      </c>
      <c r="C924" s="11">
        <f t="shared" ca="1" si="61"/>
        <v>79</v>
      </c>
      <c r="D924" s="11">
        <f ca="1">IF(B924&lt;=$D$26,IF(C924&lt;$B$35,$B$35,IF(C924&gt;$C$35,$C$35,C924)),"")</f>
        <v>79</v>
      </c>
      <c r="E924" s="1">
        <f t="shared" ca="1" si="60"/>
        <v>8</v>
      </c>
      <c r="G924" s="3"/>
      <c r="H924" s="3"/>
      <c r="I924" s="3"/>
    </row>
    <row r="925" spans="2:9" x14ac:dyDescent="0.25">
      <c r="B925" s="1">
        <v>872</v>
      </c>
      <c r="C925" s="11">
        <f t="shared" ca="1" si="61"/>
        <v>93</v>
      </c>
      <c r="D925" s="11">
        <f ca="1">IF(B925&lt;=$D$26,IF(C925&lt;$B$35,$B$35,IF(C925&gt;$C$35,$C$35,C925)),"")</f>
        <v>93</v>
      </c>
      <c r="E925" s="1">
        <f t="shared" ca="1" si="60"/>
        <v>11</v>
      </c>
      <c r="G925" s="3"/>
      <c r="H925" s="3"/>
      <c r="I925" s="3"/>
    </row>
    <row r="926" spans="2:9" x14ac:dyDescent="0.25">
      <c r="B926" s="1">
        <v>873</v>
      </c>
      <c r="C926" s="11">
        <f t="shared" ca="1" si="61"/>
        <v>97</v>
      </c>
      <c r="D926" s="11">
        <f ca="1">IF(B926&lt;=$D$26,IF(C926&lt;$B$35,$B$35,IF(C926&gt;$C$35,$C$35,C926)),"")</f>
        <v>97</v>
      </c>
      <c r="E926" s="1">
        <f t="shared" ca="1" si="60"/>
        <v>12</v>
      </c>
      <c r="G926" s="3"/>
      <c r="H926" s="3"/>
      <c r="I926" s="3"/>
    </row>
    <row r="927" spans="2:9" x14ac:dyDescent="0.25">
      <c r="B927" s="1">
        <v>874</v>
      </c>
      <c r="C927" s="11">
        <f t="shared" ca="1" si="61"/>
        <v>68</v>
      </c>
      <c r="D927" s="11">
        <f ca="1">IF(B927&lt;=$D$26,IF(C927&lt;$B$35,$B$35,IF(C927&gt;$C$35,$C$35,C927)),"")</f>
        <v>68</v>
      </c>
      <c r="E927" s="1">
        <f t="shared" ca="1" si="60"/>
        <v>5</v>
      </c>
      <c r="G927" s="3"/>
      <c r="H927" s="3"/>
      <c r="I927" s="3"/>
    </row>
    <row r="928" spans="2:9" x14ac:dyDescent="0.25">
      <c r="B928" s="1">
        <v>875</v>
      </c>
      <c r="C928" s="11">
        <f t="shared" ca="1" si="61"/>
        <v>70</v>
      </c>
      <c r="D928" s="11">
        <f ca="1">IF(B928&lt;=$D$26,IF(C928&lt;$B$35,$B$35,IF(C928&gt;$C$35,$C$35,C928)),"")</f>
        <v>70</v>
      </c>
      <c r="E928" s="1">
        <f t="shared" ca="1" si="60"/>
        <v>6</v>
      </c>
      <c r="G928" s="3"/>
      <c r="H928" s="3"/>
      <c r="I928" s="3"/>
    </row>
    <row r="929" spans="2:9" x14ac:dyDescent="0.25">
      <c r="B929" s="1">
        <v>876</v>
      </c>
      <c r="C929" s="11">
        <f t="shared" ca="1" si="61"/>
        <v>82</v>
      </c>
      <c r="D929" s="11">
        <f ca="1">IF(B929&lt;=$D$26,IF(C929&lt;$B$35,$B$35,IF(C929&gt;$C$35,$C$35,C929)),"")</f>
        <v>82</v>
      </c>
      <c r="E929" s="1">
        <f t="shared" ca="1" si="60"/>
        <v>9</v>
      </c>
      <c r="G929" s="3"/>
      <c r="H929" s="3"/>
      <c r="I929" s="3"/>
    </row>
    <row r="930" spans="2:9" x14ac:dyDescent="0.25">
      <c r="B930" s="1">
        <v>877</v>
      </c>
      <c r="C930" s="11">
        <f t="shared" ca="1" si="61"/>
        <v>78</v>
      </c>
      <c r="D930" s="11">
        <f ca="1">IF(B930&lt;=$D$26,IF(C930&lt;$B$35,$B$35,IF(C930&gt;$C$35,$C$35,C930)),"")</f>
        <v>78</v>
      </c>
      <c r="E930" s="1">
        <f t="shared" ca="1" si="60"/>
        <v>8</v>
      </c>
      <c r="G930" s="3"/>
      <c r="H930" s="3"/>
      <c r="I930" s="3"/>
    </row>
    <row r="931" spans="2:9" x14ac:dyDescent="0.25">
      <c r="B931" s="1">
        <v>878</v>
      </c>
      <c r="C931" s="11">
        <f t="shared" ca="1" si="61"/>
        <v>87</v>
      </c>
      <c r="D931" s="11">
        <f ca="1">IF(B931&lt;=$D$26,IF(C931&lt;$B$35,$B$35,IF(C931&gt;$C$35,$C$35,C931)),"")</f>
        <v>87</v>
      </c>
      <c r="E931" s="1">
        <f t="shared" ca="1" si="60"/>
        <v>10</v>
      </c>
      <c r="G931" s="3"/>
      <c r="H931" s="3"/>
      <c r="I931" s="3"/>
    </row>
    <row r="932" spans="2:9" x14ac:dyDescent="0.25">
      <c r="B932" s="1">
        <v>879</v>
      </c>
      <c r="C932" s="11">
        <f t="shared" ca="1" si="61"/>
        <v>83</v>
      </c>
      <c r="D932" s="11">
        <f ca="1">IF(B932&lt;=$D$26,IF(C932&lt;$B$35,$B$35,IF(C932&gt;$C$35,$C$35,C932)),"")</f>
        <v>83</v>
      </c>
      <c r="E932" s="1">
        <f t="shared" ca="1" si="60"/>
        <v>9</v>
      </c>
      <c r="G932" s="3"/>
      <c r="H932" s="3"/>
      <c r="I932" s="3"/>
    </row>
    <row r="933" spans="2:9" x14ac:dyDescent="0.25">
      <c r="B933" s="1">
        <v>880</v>
      </c>
      <c r="C933" s="11">
        <f t="shared" ca="1" si="61"/>
        <v>92</v>
      </c>
      <c r="D933" s="11">
        <f ca="1">IF(B933&lt;=$D$26,IF(C933&lt;$B$35,$B$35,IF(C933&gt;$C$35,$C$35,C933)),"")</f>
        <v>92</v>
      </c>
      <c r="E933" s="1">
        <f t="shared" ca="1" si="60"/>
        <v>11</v>
      </c>
      <c r="G933" s="3"/>
      <c r="H933" s="3"/>
      <c r="I933" s="3"/>
    </row>
    <row r="934" spans="2:9" x14ac:dyDescent="0.25">
      <c r="B934" s="1">
        <v>881</v>
      </c>
      <c r="C934" s="11">
        <f t="shared" ca="1" si="61"/>
        <v>69</v>
      </c>
      <c r="D934" s="11">
        <f ca="1">IF(B934&lt;=$D$26,IF(C934&lt;$B$35,$B$35,IF(C934&gt;$C$35,$C$35,C934)),"")</f>
        <v>69</v>
      </c>
      <c r="E934" s="1">
        <f t="shared" ca="1" si="60"/>
        <v>5</v>
      </c>
      <c r="G934" s="3"/>
      <c r="H934" s="3"/>
      <c r="I934" s="3"/>
    </row>
    <row r="935" spans="2:9" x14ac:dyDescent="0.25">
      <c r="B935" s="1">
        <v>882</v>
      </c>
      <c r="C935" s="11">
        <f t="shared" ca="1" si="61"/>
        <v>86</v>
      </c>
      <c r="D935" s="11">
        <f ca="1">IF(B935&lt;=$D$26,IF(C935&lt;$B$35,$B$35,IF(C935&gt;$C$35,$C$35,C935)),"")</f>
        <v>86</v>
      </c>
      <c r="E935" s="1">
        <f t="shared" ca="1" si="60"/>
        <v>10</v>
      </c>
      <c r="G935" s="3"/>
      <c r="H935" s="3"/>
      <c r="I935" s="3"/>
    </row>
    <row r="936" spans="2:9" x14ac:dyDescent="0.25">
      <c r="B936" s="1">
        <v>883</v>
      </c>
      <c r="C936" s="11">
        <f t="shared" ca="1" si="61"/>
        <v>76</v>
      </c>
      <c r="D936" s="11">
        <f ca="1">IF(B936&lt;=$D$26,IF(C936&lt;$B$35,$B$35,IF(C936&gt;$C$35,$C$35,C936)),"")</f>
        <v>76</v>
      </c>
      <c r="E936" s="1">
        <f t="shared" ca="1" si="60"/>
        <v>7</v>
      </c>
      <c r="G936" s="3"/>
      <c r="H936" s="3"/>
      <c r="I936" s="3"/>
    </row>
    <row r="937" spans="2:9" x14ac:dyDescent="0.25">
      <c r="B937" s="1">
        <v>884</v>
      </c>
      <c r="C937" s="11">
        <f t="shared" ca="1" si="61"/>
        <v>65</v>
      </c>
      <c r="D937" s="11">
        <f ca="1">IF(B937&lt;=$D$26,IF(C937&lt;$B$35,$B$35,IF(C937&gt;$C$35,$C$35,C937)),"")</f>
        <v>65</v>
      </c>
      <c r="E937" s="1">
        <f t="shared" ca="1" si="60"/>
        <v>4</v>
      </c>
      <c r="G937" s="3"/>
      <c r="H937" s="3"/>
      <c r="I937" s="3"/>
    </row>
    <row r="938" spans="2:9" x14ac:dyDescent="0.25">
      <c r="B938" s="1">
        <v>885</v>
      </c>
      <c r="C938" s="11">
        <f t="shared" ca="1" si="61"/>
        <v>83</v>
      </c>
      <c r="D938" s="11">
        <f ca="1">IF(B938&lt;=$D$26,IF(C938&lt;$B$35,$B$35,IF(C938&gt;$C$35,$C$35,C938)),"")</f>
        <v>83</v>
      </c>
      <c r="E938" s="1">
        <f t="shared" ca="1" si="60"/>
        <v>9</v>
      </c>
      <c r="G938" s="3"/>
      <c r="H938" s="3"/>
      <c r="I938" s="3"/>
    </row>
    <row r="939" spans="2:9" x14ac:dyDescent="0.25">
      <c r="B939" s="1">
        <v>886</v>
      </c>
      <c r="C939" s="11">
        <f t="shared" ca="1" si="61"/>
        <v>86</v>
      </c>
      <c r="D939" s="11">
        <f ca="1">IF(B939&lt;=$D$26,IF(C939&lt;$B$35,$B$35,IF(C939&gt;$C$35,$C$35,C939)),"")</f>
        <v>86</v>
      </c>
      <c r="E939" s="1">
        <f t="shared" ca="1" si="60"/>
        <v>10</v>
      </c>
      <c r="G939" s="3"/>
      <c r="H939" s="3"/>
      <c r="I939" s="3"/>
    </row>
    <row r="940" spans="2:9" x14ac:dyDescent="0.25">
      <c r="B940" s="1">
        <v>887</v>
      </c>
      <c r="C940" s="11">
        <f t="shared" ca="1" si="61"/>
        <v>82</v>
      </c>
      <c r="D940" s="11">
        <f ca="1">IF(B940&lt;=$D$26,IF(C940&lt;$B$35,$B$35,IF(C940&gt;$C$35,$C$35,C940)),"")</f>
        <v>82</v>
      </c>
      <c r="E940" s="1">
        <f t="shared" ca="1" si="60"/>
        <v>9</v>
      </c>
      <c r="G940" s="3"/>
      <c r="H940" s="3"/>
      <c r="I940" s="3"/>
    </row>
    <row r="941" spans="2:9" x14ac:dyDescent="0.25">
      <c r="B941" s="1">
        <v>888</v>
      </c>
      <c r="C941" s="11">
        <f t="shared" ca="1" si="61"/>
        <v>71</v>
      </c>
      <c r="D941" s="11">
        <f ca="1">IF(B941&lt;=$D$26,IF(C941&lt;$B$35,$B$35,IF(C941&gt;$C$35,$C$35,C941)),"")</f>
        <v>71</v>
      </c>
      <c r="E941" s="1">
        <f t="shared" ca="1" si="60"/>
        <v>6</v>
      </c>
      <c r="G941" s="3"/>
      <c r="H941" s="3"/>
      <c r="I941" s="3"/>
    </row>
    <row r="942" spans="2:9" x14ac:dyDescent="0.25">
      <c r="B942" s="1">
        <v>889</v>
      </c>
      <c r="C942" s="11">
        <f t="shared" ca="1" si="61"/>
        <v>71</v>
      </c>
      <c r="D942" s="11">
        <f ca="1">IF(B942&lt;=$D$26,IF(C942&lt;$B$35,$B$35,IF(C942&gt;$C$35,$C$35,C942)),"")</f>
        <v>71</v>
      </c>
      <c r="E942" s="1">
        <f t="shared" ca="1" si="60"/>
        <v>6</v>
      </c>
      <c r="G942" s="3"/>
      <c r="H942" s="3"/>
      <c r="I942" s="3"/>
    </row>
    <row r="943" spans="2:9" x14ac:dyDescent="0.25">
      <c r="B943" s="1">
        <v>890</v>
      </c>
      <c r="C943" s="11">
        <f t="shared" ca="1" si="61"/>
        <v>78</v>
      </c>
      <c r="D943" s="11">
        <f ca="1">IF(B943&lt;=$D$26,IF(C943&lt;$B$35,$B$35,IF(C943&gt;$C$35,$C$35,C943)),"")</f>
        <v>78</v>
      </c>
      <c r="E943" s="1">
        <f t="shared" ca="1" si="60"/>
        <v>8</v>
      </c>
      <c r="G943" s="3"/>
      <c r="H943" s="3"/>
      <c r="I943" s="3"/>
    </row>
    <row r="944" spans="2:9" x14ac:dyDescent="0.25">
      <c r="B944" s="1">
        <v>891</v>
      </c>
      <c r="C944" s="11">
        <f t="shared" ca="1" si="61"/>
        <v>83</v>
      </c>
      <c r="D944" s="11">
        <f ca="1">IF(B944&lt;=$D$26,IF(C944&lt;$B$35,$B$35,IF(C944&gt;$C$35,$C$35,C944)),"")</f>
        <v>83</v>
      </c>
      <c r="E944" s="1">
        <f t="shared" ca="1" si="60"/>
        <v>9</v>
      </c>
      <c r="G944" s="3"/>
      <c r="H944" s="3"/>
      <c r="I944" s="3"/>
    </row>
    <row r="945" spans="2:9" x14ac:dyDescent="0.25">
      <c r="B945" s="1">
        <v>892</v>
      </c>
      <c r="C945" s="11">
        <f t="shared" ca="1" si="61"/>
        <v>72</v>
      </c>
      <c r="D945" s="11">
        <f ca="1">IF(B945&lt;=$D$26,IF(C945&lt;$B$35,$B$35,IF(C945&gt;$C$35,$C$35,C945)),"")</f>
        <v>72</v>
      </c>
      <c r="E945" s="1">
        <f t="shared" ca="1" si="60"/>
        <v>6</v>
      </c>
      <c r="G945" s="3"/>
      <c r="H945" s="3"/>
      <c r="I945" s="3"/>
    </row>
    <row r="946" spans="2:9" x14ac:dyDescent="0.25">
      <c r="B946" s="1">
        <v>893</v>
      </c>
      <c r="C946" s="11">
        <f t="shared" ca="1" si="61"/>
        <v>62</v>
      </c>
      <c r="D946" s="11">
        <f ca="1">IF(B946&lt;=$D$26,IF(C946&lt;$B$35,$B$35,IF(C946&gt;$C$35,$C$35,C946)),"")</f>
        <v>62</v>
      </c>
      <c r="E946" s="1">
        <f t="shared" ca="1" si="60"/>
        <v>4</v>
      </c>
      <c r="G946" s="3"/>
      <c r="H946" s="3"/>
      <c r="I946" s="3"/>
    </row>
    <row r="947" spans="2:9" x14ac:dyDescent="0.25">
      <c r="B947" s="1">
        <v>894</v>
      </c>
      <c r="C947" s="11">
        <f t="shared" ca="1" si="61"/>
        <v>73</v>
      </c>
      <c r="D947" s="11">
        <f ca="1">IF(B947&lt;=$D$26,IF(C947&lt;$B$35,$B$35,IF(C947&gt;$C$35,$C$35,C947)),"")</f>
        <v>73</v>
      </c>
      <c r="E947" s="1">
        <f t="shared" ca="1" si="60"/>
        <v>6</v>
      </c>
      <c r="G947" s="3"/>
      <c r="H947" s="3"/>
      <c r="I947" s="3"/>
    </row>
    <row r="948" spans="2:9" x14ac:dyDescent="0.25">
      <c r="B948" s="1">
        <v>895</v>
      </c>
      <c r="C948" s="11">
        <f t="shared" ca="1" si="61"/>
        <v>89</v>
      </c>
      <c r="D948" s="11">
        <f ca="1">IF(B948&lt;=$D$26,IF(C948&lt;$B$35,$B$35,IF(C948&gt;$C$35,$C$35,C948)),"")</f>
        <v>89</v>
      </c>
      <c r="E948" s="1">
        <f t="shared" ca="1" si="60"/>
        <v>10</v>
      </c>
      <c r="G948" s="3"/>
      <c r="H948" s="3"/>
      <c r="I948" s="3"/>
    </row>
    <row r="949" spans="2:9" x14ac:dyDescent="0.25">
      <c r="B949" s="1">
        <v>896</v>
      </c>
      <c r="C949" s="11">
        <f t="shared" ca="1" si="61"/>
        <v>82</v>
      </c>
      <c r="D949" s="11">
        <f ca="1">IF(B949&lt;=$D$26,IF(C949&lt;$B$35,$B$35,IF(C949&gt;$C$35,$C$35,C949)),"")</f>
        <v>82</v>
      </c>
      <c r="E949" s="1">
        <f t="shared" ca="1" si="60"/>
        <v>9</v>
      </c>
      <c r="G949" s="3"/>
      <c r="H949" s="3"/>
      <c r="I949" s="3"/>
    </row>
    <row r="950" spans="2:9" x14ac:dyDescent="0.25">
      <c r="B950" s="1">
        <v>897</v>
      </c>
      <c r="C950" s="11">
        <f t="shared" ca="1" si="61"/>
        <v>91</v>
      </c>
      <c r="D950" s="11">
        <f ca="1">IF(B950&lt;=$D$26,IF(C950&lt;$B$35,$B$35,IF(C950&gt;$C$35,$C$35,C950)),"")</f>
        <v>91</v>
      </c>
      <c r="E950" s="1">
        <f t="shared" ref="E950:E1013" ca="1" si="62">IF(D950="","",MATCH(D950,$G$26:$G$45,1))</f>
        <v>11</v>
      </c>
      <c r="G950" s="3"/>
      <c r="H950" s="3"/>
      <c r="I950" s="3"/>
    </row>
    <row r="951" spans="2:9" x14ac:dyDescent="0.25">
      <c r="B951" s="1">
        <v>898</v>
      </c>
      <c r="C951" s="11">
        <f t="shared" ref="C951:C1014" ca="1" si="63">IF(B951&lt;=$D$26,ROUND(NORMINV(RAND(),$B$26,$C$26),0),"")</f>
        <v>71</v>
      </c>
      <c r="D951" s="11">
        <f ca="1">IF(B951&lt;=$D$26,IF(C951&lt;$B$35,$B$35,IF(C951&gt;$C$35,$C$35,C951)),"")</f>
        <v>71</v>
      </c>
      <c r="E951" s="1">
        <f t="shared" ca="1" si="62"/>
        <v>6</v>
      </c>
      <c r="G951" s="3"/>
      <c r="H951" s="3"/>
      <c r="I951" s="3"/>
    </row>
    <row r="952" spans="2:9" x14ac:dyDescent="0.25">
      <c r="B952" s="1">
        <v>899</v>
      </c>
      <c r="C952" s="11">
        <f t="shared" ca="1" si="63"/>
        <v>75</v>
      </c>
      <c r="D952" s="11">
        <f ca="1">IF(B952&lt;=$D$26,IF(C952&lt;$B$35,$B$35,IF(C952&gt;$C$35,$C$35,C952)),"")</f>
        <v>75</v>
      </c>
      <c r="E952" s="1">
        <f t="shared" ca="1" si="62"/>
        <v>7</v>
      </c>
      <c r="G952" s="3"/>
      <c r="H952" s="3"/>
      <c r="I952" s="3"/>
    </row>
    <row r="953" spans="2:9" x14ac:dyDescent="0.25">
      <c r="B953" s="1">
        <v>900</v>
      </c>
      <c r="C953" s="11">
        <f t="shared" ca="1" si="63"/>
        <v>90</v>
      </c>
      <c r="D953" s="11">
        <f ca="1">IF(B953&lt;=$D$26,IF(C953&lt;$B$35,$B$35,IF(C953&gt;$C$35,$C$35,C953)),"")</f>
        <v>90</v>
      </c>
      <c r="E953" s="1">
        <f t="shared" ca="1" si="62"/>
        <v>11</v>
      </c>
      <c r="G953" s="3"/>
      <c r="H953" s="3"/>
      <c r="I953" s="3"/>
    </row>
    <row r="954" spans="2:9" x14ac:dyDescent="0.25">
      <c r="B954" s="1">
        <v>901</v>
      </c>
      <c r="C954" s="11">
        <f t="shared" ca="1" si="63"/>
        <v>64</v>
      </c>
      <c r="D954" s="11">
        <f ca="1">IF(B954&lt;=$D$26,IF(C954&lt;$B$35,$B$35,IF(C954&gt;$C$35,$C$35,C954)),"")</f>
        <v>64</v>
      </c>
      <c r="E954" s="1">
        <f t="shared" ca="1" si="62"/>
        <v>4</v>
      </c>
      <c r="G954" s="3"/>
      <c r="H954" s="3"/>
      <c r="I954" s="3"/>
    </row>
    <row r="955" spans="2:9" x14ac:dyDescent="0.25">
      <c r="B955" s="1">
        <v>902</v>
      </c>
      <c r="C955" s="11">
        <f t="shared" ca="1" si="63"/>
        <v>65</v>
      </c>
      <c r="D955" s="11">
        <f ca="1">IF(B955&lt;=$D$26,IF(C955&lt;$B$35,$B$35,IF(C955&gt;$C$35,$C$35,C955)),"")</f>
        <v>65</v>
      </c>
      <c r="E955" s="1">
        <f t="shared" ca="1" si="62"/>
        <v>4</v>
      </c>
      <c r="G955" s="3"/>
      <c r="H955" s="3"/>
      <c r="I955" s="3"/>
    </row>
    <row r="956" spans="2:9" x14ac:dyDescent="0.25">
      <c r="B956" s="1">
        <v>903</v>
      </c>
      <c r="C956" s="11">
        <f t="shared" ca="1" si="63"/>
        <v>50</v>
      </c>
      <c r="D956" s="11">
        <f ca="1">IF(B956&lt;=$D$26,IF(C956&lt;$B$35,$B$35,IF(C956&gt;$C$35,$C$35,C956)),"")</f>
        <v>50</v>
      </c>
      <c r="E956" s="1">
        <f t="shared" ca="1" si="62"/>
        <v>1</v>
      </c>
      <c r="G956" s="3"/>
      <c r="H956" s="3"/>
      <c r="I956" s="3"/>
    </row>
    <row r="957" spans="2:9" x14ac:dyDescent="0.25">
      <c r="B957" s="1">
        <v>904</v>
      </c>
      <c r="C957" s="11">
        <f t="shared" ca="1" si="63"/>
        <v>90</v>
      </c>
      <c r="D957" s="11">
        <f ca="1">IF(B957&lt;=$D$26,IF(C957&lt;$B$35,$B$35,IF(C957&gt;$C$35,$C$35,C957)),"")</f>
        <v>90</v>
      </c>
      <c r="E957" s="1">
        <f t="shared" ca="1" si="62"/>
        <v>11</v>
      </c>
      <c r="G957" s="3"/>
      <c r="H957" s="3"/>
      <c r="I957" s="3"/>
    </row>
    <row r="958" spans="2:9" x14ac:dyDescent="0.25">
      <c r="B958" s="1">
        <v>905</v>
      </c>
      <c r="C958" s="11">
        <f t="shared" ca="1" si="63"/>
        <v>87</v>
      </c>
      <c r="D958" s="11">
        <f ca="1">IF(B958&lt;=$D$26,IF(C958&lt;$B$35,$B$35,IF(C958&gt;$C$35,$C$35,C958)),"")</f>
        <v>87</v>
      </c>
      <c r="E958" s="1">
        <f t="shared" ca="1" si="62"/>
        <v>10</v>
      </c>
      <c r="G958" s="3"/>
      <c r="H958" s="3"/>
      <c r="I958" s="3"/>
    </row>
    <row r="959" spans="2:9" x14ac:dyDescent="0.25">
      <c r="B959" s="1">
        <v>906</v>
      </c>
      <c r="C959" s="11">
        <f t="shared" ca="1" si="63"/>
        <v>85</v>
      </c>
      <c r="D959" s="11">
        <f ca="1">IF(B959&lt;=$D$26,IF(C959&lt;$B$35,$B$35,IF(C959&gt;$C$35,$C$35,C959)),"")</f>
        <v>85</v>
      </c>
      <c r="E959" s="1">
        <f t="shared" ca="1" si="62"/>
        <v>9</v>
      </c>
      <c r="G959" s="3"/>
      <c r="H959" s="3"/>
      <c r="I959" s="3"/>
    </row>
    <row r="960" spans="2:9" x14ac:dyDescent="0.25">
      <c r="B960" s="1">
        <v>907</v>
      </c>
      <c r="C960" s="11">
        <f t="shared" ca="1" si="63"/>
        <v>70</v>
      </c>
      <c r="D960" s="11">
        <f ca="1">IF(B960&lt;=$D$26,IF(C960&lt;$B$35,$B$35,IF(C960&gt;$C$35,$C$35,C960)),"")</f>
        <v>70</v>
      </c>
      <c r="E960" s="1">
        <f t="shared" ca="1" si="62"/>
        <v>6</v>
      </c>
      <c r="G960" s="3"/>
      <c r="H960" s="3"/>
      <c r="I960" s="3"/>
    </row>
    <row r="961" spans="2:9" x14ac:dyDescent="0.25">
      <c r="B961" s="1">
        <v>908</v>
      </c>
      <c r="C961" s="11">
        <f t="shared" ca="1" si="63"/>
        <v>80</v>
      </c>
      <c r="D961" s="11">
        <f ca="1">IF(B961&lt;=$D$26,IF(C961&lt;$B$35,$B$35,IF(C961&gt;$C$35,$C$35,C961)),"")</f>
        <v>80</v>
      </c>
      <c r="E961" s="1">
        <f t="shared" ca="1" si="62"/>
        <v>8</v>
      </c>
      <c r="G961" s="3"/>
      <c r="H961" s="3"/>
      <c r="I961" s="3"/>
    </row>
    <row r="962" spans="2:9" x14ac:dyDescent="0.25">
      <c r="B962" s="1">
        <v>909</v>
      </c>
      <c r="C962" s="11">
        <f t="shared" ca="1" si="63"/>
        <v>86</v>
      </c>
      <c r="D962" s="11">
        <f ca="1">IF(B962&lt;=$D$26,IF(C962&lt;$B$35,$B$35,IF(C962&gt;$C$35,$C$35,C962)),"")</f>
        <v>86</v>
      </c>
      <c r="E962" s="1">
        <f t="shared" ca="1" si="62"/>
        <v>10</v>
      </c>
      <c r="G962" s="3"/>
      <c r="H962" s="3"/>
      <c r="I962" s="3"/>
    </row>
    <row r="963" spans="2:9" x14ac:dyDescent="0.25">
      <c r="B963" s="1">
        <v>910</v>
      </c>
      <c r="C963" s="11">
        <f t="shared" ca="1" si="63"/>
        <v>94</v>
      </c>
      <c r="D963" s="11">
        <f ca="1">IF(B963&lt;=$D$26,IF(C963&lt;$B$35,$B$35,IF(C963&gt;$C$35,$C$35,C963)),"")</f>
        <v>94</v>
      </c>
      <c r="E963" s="1">
        <f t="shared" ca="1" si="62"/>
        <v>12</v>
      </c>
      <c r="G963" s="3"/>
      <c r="H963" s="3"/>
      <c r="I963" s="3"/>
    </row>
    <row r="964" spans="2:9" x14ac:dyDescent="0.25">
      <c r="B964" s="1">
        <v>911</v>
      </c>
      <c r="C964" s="11">
        <f t="shared" ca="1" si="63"/>
        <v>77</v>
      </c>
      <c r="D964" s="11">
        <f ca="1">IF(B964&lt;=$D$26,IF(C964&lt;$B$35,$B$35,IF(C964&gt;$C$35,$C$35,C964)),"")</f>
        <v>77</v>
      </c>
      <c r="E964" s="1">
        <f t="shared" ca="1" si="62"/>
        <v>7</v>
      </c>
      <c r="G964" s="3"/>
      <c r="H964" s="3"/>
      <c r="I964" s="3"/>
    </row>
    <row r="965" spans="2:9" x14ac:dyDescent="0.25">
      <c r="B965" s="1">
        <v>912</v>
      </c>
      <c r="C965" s="11">
        <f t="shared" ca="1" si="63"/>
        <v>83</v>
      </c>
      <c r="D965" s="11">
        <f ca="1">IF(B965&lt;=$D$26,IF(C965&lt;$B$35,$B$35,IF(C965&gt;$C$35,$C$35,C965)),"")</f>
        <v>83</v>
      </c>
      <c r="E965" s="1">
        <f t="shared" ca="1" si="62"/>
        <v>9</v>
      </c>
      <c r="G965" s="3"/>
      <c r="H965" s="3"/>
      <c r="I965" s="3"/>
    </row>
    <row r="966" spans="2:9" x14ac:dyDescent="0.25">
      <c r="B966" s="1">
        <v>913</v>
      </c>
      <c r="C966" s="11">
        <f t="shared" ca="1" si="63"/>
        <v>85</v>
      </c>
      <c r="D966" s="11">
        <f ca="1">IF(B966&lt;=$D$26,IF(C966&lt;$B$35,$B$35,IF(C966&gt;$C$35,$C$35,C966)),"")</f>
        <v>85</v>
      </c>
      <c r="E966" s="1">
        <f t="shared" ca="1" si="62"/>
        <v>9</v>
      </c>
      <c r="G966" s="3"/>
      <c r="H966" s="3"/>
      <c r="I966" s="3"/>
    </row>
    <row r="967" spans="2:9" x14ac:dyDescent="0.25">
      <c r="B967" s="1">
        <v>914</v>
      </c>
      <c r="C967" s="11">
        <f t="shared" ca="1" si="63"/>
        <v>63</v>
      </c>
      <c r="D967" s="11">
        <f ca="1">IF(B967&lt;=$D$26,IF(C967&lt;$B$35,$B$35,IF(C967&gt;$C$35,$C$35,C967)),"")</f>
        <v>63</v>
      </c>
      <c r="E967" s="1">
        <f t="shared" ca="1" si="62"/>
        <v>4</v>
      </c>
      <c r="G967" s="3"/>
      <c r="H967" s="3"/>
      <c r="I967" s="3"/>
    </row>
    <row r="968" spans="2:9" x14ac:dyDescent="0.25">
      <c r="B968" s="1">
        <v>915</v>
      </c>
      <c r="C968" s="11">
        <f t="shared" ca="1" si="63"/>
        <v>75</v>
      </c>
      <c r="D968" s="11">
        <f ca="1">IF(B968&lt;=$D$26,IF(C968&lt;$B$35,$B$35,IF(C968&gt;$C$35,$C$35,C968)),"")</f>
        <v>75</v>
      </c>
      <c r="E968" s="1">
        <f t="shared" ca="1" si="62"/>
        <v>7</v>
      </c>
      <c r="G968" s="3"/>
      <c r="H968" s="3"/>
      <c r="I968" s="3"/>
    </row>
    <row r="969" spans="2:9" x14ac:dyDescent="0.25">
      <c r="B969" s="1">
        <v>916</v>
      </c>
      <c r="C969" s="11">
        <f t="shared" ca="1" si="63"/>
        <v>80</v>
      </c>
      <c r="D969" s="11">
        <f ca="1">IF(B969&lt;=$D$26,IF(C969&lt;$B$35,$B$35,IF(C969&gt;$C$35,$C$35,C969)),"")</f>
        <v>80</v>
      </c>
      <c r="E969" s="1">
        <f t="shared" ca="1" si="62"/>
        <v>8</v>
      </c>
      <c r="G969" s="3"/>
      <c r="H969" s="3"/>
      <c r="I969" s="3"/>
    </row>
    <row r="970" spans="2:9" x14ac:dyDescent="0.25">
      <c r="B970" s="1">
        <v>917</v>
      </c>
      <c r="C970" s="11">
        <f t="shared" ca="1" si="63"/>
        <v>100</v>
      </c>
      <c r="D970" s="11">
        <f ca="1">IF(B970&lt;=$D$26,IF(C970&lt;$B$35,$B$35,IF(C970&gt;$C$35,$C$35,C970)),"")</f>
        <v>100</v>
      </c>
      <c r="E970" s="1">
        <f t="shared" ca="1" si="62"/>
        <v>13</v>
      </c>
      <c r="G970" s="3"/>
      <c r="H970" s="3"/>
      <c r="I970" s="3"/>
    </row>
    <row r="971" spans="2:9" x14ac:dyDescent="0.25">
      <c r="B971" s="1">
        <v>918</v>
      </c>
      <c r="C971" s="11">
        <f t="shared" ca="1" si="63"/>
        <v>70</v>
      </c>
      <c r="D971" s="11">
        <f ca="1">IF(B971&lt;=$D$26,IF(C971&lt;$B$35,$B$35,IF(C971&gt;$C$35,$C$35,C971)),"")</f>
        <v>70</v>
      </c>
      <c r="E971" s="1">
        <f t="shared" ca="1" si="62"/>
        <v>6</v>
      </c>
      <c r="G971" s="3"/>
      <c r="H971" s="3"/>
      <c r="I971" s="3"/>
    </row>
    <row r="972" spans="2:9" x14ac:dyDescent="0.25">
      <c r="B972" s="1">
        <v>919</v>
      </c>
      <c r="C972" s="11">
        <f t="shared" ca="1" si="63"/>
        <v>80</v>
      </c>
      <c r="D972" s="11">
        <f ca="1">IF(B972&lt;=$D$26,IF(C972&lt;$B$35,$B$35,IF(C972&gt;$C$35,$C$35,C972)),"")</f>
        <v>80</v>
      </c>
      <c r="E972" s="1">
        <f t="shared" ca="1" si="62"/>
        <v>8</v>
      </c>
      <c r="G972" s="3"/>
      <c r="H972" s="3"/>
      <c r="I972" s="3"/>
    </row>
    <row r="973" spans="2:9" x14ac:dyDescent="0.25">
      <c r="B973" s="1">
        <v>920</v>
      </c>
      <c r="C973" s="11">
        <f t="shared" ca="1" si="63"/>
        <v>77</v>
      </c>
      <c r="D973" s="11">
        <f ca="1">IF(B973&lt;=$D$26,IF(C973&lt;$B$35,$B$35,IF(C973&gt;$C$35,$C$35,C973)),"")</f>
        <v>77</v>
      </c>
      <c r="E973" s="1">
        <f t="shared" ca="1" si="62"/>
        <v>7</v>
      </c>
      <c r="G973" s="3"/>
      <c r="H973" s="3"/>
      <c r="I973" s="3"/>
    </row>
    <row r="974" spans="2:9" x14ac:dyDescent="0.25">
      <c r="B974" s="1">
        <v>921</v>
      </c>
      <c r="C974" s="11">
        <f t="shared" ca="1" si="63"/>
        <v>73</v>
      </c>
      <c r="D974" s="11">
        <f ca="1">IF(B974&lt;=$D$26,IF(C974&lt;$B$35,$B$35,IF(C974&gt;$C$35,$C$35,C974)),"")</f>
        <v>73</v>
      </c>
      <c r="E974" s="1">
        <f t="shared" ca="1" si="62"/>
        <v>6</v>
      </c>
      <c r="G974" s="3"/>
      <c r="H974" s="3"/>
      <c r="I974" s="3"/>
    </row>
    <row r="975" spans="2:9" x14ac:dyDescent="0.25">
      <c r="B975" s="1">
        <v>922</v>
      </c>
      <c r="C975" s="11">
        <f t="shared" ca="1" si="63"/>
        <v>62</v>
      </c>
      <c r="D975" s="11">
        <f ca="1">IF(B975&lt;=$D$26,IF(C975&lt;$B$35,$B$35,IF(C975&gt;$C$35,$C$35,C975)),"")</f>
        <v>62</v>
      </c>
      <c r="E975" s="1">
        <f t="shared" ca="1" si="62"/>
        <v>4</v>
      </c>
      <c r="G975" s="3"/>
      <c r="H975" s="3"/>
      <c r="I975" s="3"/>
    </row>
    <row r="976" spans="2:9" x14ac:dyDescent="0.25">
      <c r="B976" s="1">
        <v>923</v>
      </c>
      <c r="C976" s="11">
        <f t="shared" ca="1" si="63"/>
        <v>76</v>
      </c>
      <c r="D976" s="11">
        <f ca="1">IF(B976&lt;=$D$26,IF(C976&lt;$B$35,$B$35,IF(C976&gt;$C$35,$C$35,C976)),"")</f>
        <v>76</v>
      </c>
      <c r="E976" s="1">
        <f t="shared" ca="1" si="62"/>
        <v>7</v>
      </c>
      <c r="G976" s="3"/>
      <c r="H976" s="3"/>
      <c r="I976" s="3"/>
    </row>
    <row r="977" spans="2:9" x14ac:dyDescent="0.25">
      <c r="B977" s="1">
        <v>924</v>
      </c>
      <c r="C977" s="11">
        <f t="shared" ca="1" si="63"/>
        <v>90</v>
      </c>
      <c r="D977" s="11">
        <f ca="1">IF(B977&lt;=$D$26,IF(C977&lt;$B$35,$B$35,IF(C977&gt;$C$35,$C$35,C977)),"")</f>
        <v>90</v>
      </c>
      <c r="E977" s="1">
        <f t="shared" ca="1" si="62"/>
        <v>11</v>
      </c>
      <c r="G977" s="3"/>
      <c r="H977" s="3"/>
      <c r="I977" s="3"/>
    </row>
    <row r="978" spans="2:9" x14ac:dyDescent="0.25">
      <c r="B978" s="1">
        <v>925</v>
      </c>
      <c r="C978" s="11">
        <f t="shared" ca="1" si="63"/>
        <v>55</v>
      </c>
      <c r="D978" s="11">
        <f ca="1">IF(B978&lt;=$D$26,IF(C978&lt;$B$35,$B$35,IF(C978&gt;$C$35,$C$35,C978)),"")</f>
        <v>55</v>
      </c>
      <c r="E978" s="1">
        <f t="shared" ca="1" si="62"/>
        <v>2</v>
      </c>
      <c r="G978" s="3"/>
      <c r="H978" s="3"/>
      <c r="I978" s="3"/>
    </row>
    <row r="979" spans="2:9" x14ac:dyDescent="0.25">
      <c r="B979" s="1">
        <v>926</v>
      </c>
      <c r="C979" s="11">
        <f t="shared" ca="1" si="63"/>
        <v>95</v>
      </c>
      <c r="D979" s="11">
        <f ca="1">IF(B979&lt;=$D$26,IF(C979&lt;$B$35,$B$35,IF(C979&gt;$C$35,$C$35,C979)),"")</f>
        <v>95</v>
      </c>
      <c r="E979" s="1">
        <f t="shared" ca="1" si="62"/>
        <v>12</v>
      </c>
      <c r="G979" s="3"/>
      <c r="H979" s="3"/>
      <c r="I979" s="3"/>
    </row>
    <row r="980" spans="2:9" x14ac:dyDescent="0.25">
      <c r="B980" s="1">
        <v>927</v>
      </c>
      <c r="C980" s="11">
        <f t="shared" ca="1" si="63"/>
        <v>83</v>
      </c>
      <c r="D980" s="11">
        <f ca="1">IF(B980&lt;=$D$26,IF(C980&lt;$B$35,$B$35,IF(C980&gt;$C$35,$C$35,C980)),"")</f>
        <v>83</v>
      </c>
      <c r="E980" s="1">
        <f t="shared" ca="1" si="62"/>
        <v>9</v>
      </c>
      <c r="G980" s="3"/>
      <c r="H980" s="3"/>
      <c r="I980" s="3"/>
    </row>
    <row r="981" spans="2:9" x14ac:dyDescent="0.25">
      <c r="B981" s="1">
        <v>928</v>
      </c>
      <c r="C981" s="11">
        <f t="shared" ca="1" si="63"/>
        <v>67</v>
      </c>
      <c r="D981" s="11">
        <f ca="1">IF(B981&lt;=$D$26,IF(C981&lt;$B$35,$B$35,IF(C981&gt;$C$35,$C$35,C981)),"")</f>
        <v>67</v>
      </c>
      <c r="E981" s="1">
        <f t="shared" ca="1" si="62"/>
        <v>5</v>
      </c>
      <c r="G981" s="3"/>
      <c r="H981" s="3"/>
      <c r="I981" s="3"/>
    </row>
    <row r="982" spans="2:9" x14ac:dyDescent="0.25">
      <c r="B982" s="1">
        <v>929</v>
      </c>
      <c r="C982" s="11">
        <f t="shared" ca="1" si="63"/>
        <v>69</v>
      </c>
      <c r="D982" s="11">
        <f ca="1">IF(B982&lt;=$D$26,IF(C982&lt;$B$35,$B$35,IF(C982&gt;$C$35,$C$35,C982)),"")</f>
        <v>69</v>
      </c>
      <c r="E982" s="1">
        <f t="shared" ca="1" si="62"/>
        <v>5</v>
      </c>
      <c r="G982" s="3"/>
      <c r="H982" s="3"/>
      <c r="I982" s="3"/>
    </row>
    <row r="983" spans="2:9" x14ac:dyDescent="0.25">
      <c r="B983" s="1">
        <v>930</v>
      </c>
      <c r="C983" s="11">
        <f t="shared" ca="1" si="63"/>
        <v>65</v>
      </c>
      <c r="D983" s="11">
        <f ca="1">IF(B983&lt;=$D$26,IF(C983&lt;$B$35,$B$35,IF(C983&gt;$C$35,$C$35,C983)),"")</f>
        <v>65</v>
      </c>
      <c r="E983" s="1">
        <f t="shared" ca="1" si="62"/>
        <v>4</v>
      </c>
      <c r="G983" s="3"/>
      <c r="H983" s="3"/>
      <c r="I983" s="3"/>
    </row>
    <row r="984" spans="2:9" x14ac:dyDescent="0.25">
      <c r="B984" s="1">
        <v>931</v>
      </c>
      <c r="C984" s="11">
        <f t="shared" ca="1" si="63"/>
        <v>78</v>
      </c>
      <c r="D984" s="11">
        <f ca="1">IF(B984&lt;=$D$26,IF(C984&lt;$B$35,$B$35,IF(C984&gt;$C$35,$C$35,C984)),"")</f>
        <v>78</v>
      </c>
      <c r="E984" s="1">
        <f t="shared" ca="1" si="62"/>
        <v>8</v>
      </c>
      <c r="G984" s="3"/>
      <c r="H984" s="3"/>
      <c r="I984" s="3"/>
    </row>
    <row r="985" spans="2:9" x14ac:dyDescent="0.25">
      <c r="B985" s="1">
        <v>932</v>
      </c>
      <c r="C985" s="11">
        <f t="shared" ca="1" si="63"/>
        <v>64</v>
      </c>
      <c r="D985" s="11">
        <f ca="1">IF(B985&lt;=$D$26,IF(C985&lt;$B$35,$B$35,IF(C985&gt;$C$35,$C$35,C985)),"")</f>
        <v>64</v>
      </c>
      <c r="E985" s="1">
        <f t="shared" ca="1" si="62"/>
        <v>4</v>
      </c>
      <c r="G985" s="3"/>
      <c r="H985" s="3"/>
      <c r="I985" s="3"/>
    </row>
    <row r="986" spans="2:9" x14ac:dyDescent="0.25">
      <c r="B986" s="1">
        <v>933</v>
      </c>
      <c r="C986" s="11">
        <f t="shared" ca="1" si="63"/>
        <v>70</v>
      </c>
      <c r="D986" s="11">
        <f ca="1">IF(B986&lt;=$D$26,IF(C986&lt;$B$35,$B$35,IF(C986&gt;$C$35,$C$35,C986)),"")</f>
        <v>70</v>
      </c>
      <c r="E986" s="1">
        <f t="shared" ca="1" si="62"/>
        <v>6</v>
      </c>
      <c r="G986" s="3"/>
      <c r="H986" s="3"/>
      <c r="I986" s="3"/>
    </row>
    <row r="987" spans="2:9" x14ac:dyDescent="0.25">
      <c r="B987" s="1">
        <v>934</v>
      </c>
      <c r="C987" s="11">
        <f t="shared" ca="1" si="63"/>
        <v>73</v>
      </c>
      <c r="D987" s="11">
        <f ca="1">IF(B987&lt;=$D$26,IF(C987&lt;$B$35,$B$35,IF(C987&gt;$C$35,$C$35,C987)),"")</f>
        <v>73</v>
      </c>
      <c r="E987" s="1">
        <f t="shared" ca="1" si="62"/>
        <v>6</v>
      </c>
      <c r="G987" s="3"/>
      <c r="H987" s="3"/>
      <c r="I987" s="3"/>
    </row>
    <row r="988" spans="2:9" x14ac:dyDescent="0.25">
      <c r="B988" s="1">
        <v>935</v>
      </c>
      <c r="C988" s="11">
        <f t="shared" ca="1" si="63"/>
        <v>69</v>
      </c>
      <c r="D988" s="11">
        <f ca="1">IF(B988&lt;=$D$26,IF(C988&lt;$B$35,$B$35,IF(C988&gt;$C$35,$C$35,C988)),"")</f>
        <v>69</v>
      </c>
      <c r="E988" s="1">
        <f t="shared" ca="1" si="62"/>
        <v>5</v>
      </c>
      <c r="G988" s="3"/>
      <c r="H988" s="3"/>
      <c r="I988" s="3"/>
    </row>
    <row r="989" spans="2:9" x14ac:dyDescent="0.25">
      <c r="B989" s="1">
        <v>936</v>
      </c>
      <c r="C989" s="11">
        <f t="shared" ca="1" si="63"/>
        <v>71</v>
      </c>
      <c r="D989" s="11">
        <f ca="1">IF(B989&lt;=$D$26,IF(C989&lt;$B$35,$B$35,IF(C989&gt;$C$35,$C$35,C989)),"")</f>
        <v>71</v>
      </c>
      <c r="E989" s="1">
        <f t="shared" ca="1" si="62"/>
        <v>6</v>
      </c>
      <c r="G989" s="3"/>
      <c r="H989" s="3"/>
      <c r="I989" s="3"/>
    </row>
    <row r="990" spans="2:9" x14ac:dyDescent="0.25">
      <c r="B990" s="1">
        <v>937</v>
      </c>
      <c r="C990" s="11">
        <f t="shared" ca="1" si="63"/>
        <v>69</v>
      </c>
      <c r="D990" s="11">
        <f ca="1">IF(B990&lt;=$D$26,IF(C990&lt;$B$35,$B$35,IF(C990&gt;$C$35,$C$35,C990)),"")</f>
        <v>69</v>
      </c>
      <c r="E990" s="1">
        <f t="shared" ca="1" si="62"/>
        <v>5</v>
      </c>
      <c r="G990" s="3"/>
      <c r="H990" s="3"/>
      <c r="I990" s="3"/>
    </row>
    <row r="991" spans="2:9" x14ac:dyDescent="0.25">
      <c r="B991" s="1">
        <v>938</v>
      </c>
      <c r="C991" s="11">
        <f t="shared" ca="1" si="63"/>
        <v>94</v>
      </c>
      <c r="D991" s="11">
        <f ca="1">IF(B991&lt;=$D$26,IF(C991&lt;$B$35,$B$35,IF(C991&gt;$C$35,$C$35,C991)),"")</f>
        <v>94</v>
      </c>
      <c r="E991" s="1">
        <f t="shared" ca="1" si="62"/>
        <v>12</v>
      </c>
      <c r="G991" s="3"/>
      <c r="H991" s="3"/>
      <c r="I991" s="3"/>
    </row>
    <row r="992" spans="2:9" x14ac:dyDescent="0.25">
      <c r="B992" s="1">
        <v>939</v>
      </c>
      <c r="C992" s="11">
        <f t="shared" ca="1" si="63"/>
        <v>101</v>
      </c>
      <c r="D992" s="11">
        <f ca="1">IF(B992&lt;=$D$26,IF(C992&lt;$B$35,$B$35,IF(C992&gt;$C$35,$C$35,C992)),"")</f>
        <v>101</v>
      </c>
      <c r="E992" s="1">
        <f t="shared" ca="1" si="62"/>
        <v>13</v>
      </c>
      <c r="G992" s="3"/>
      <c r="H992" s="3"/>
      <c r="I992" s="3"/>
    </row>
    <row r="993" spans="2:9" x14ac:dyDescent="0.25">
      <c r="B993" s="1">
        <v>940</v>
      </c>
      <c r="C993" s="11">
        <f t="shared" ca="1" si="63"/>
        <v>98</v>
      </c>
      <c r="D993" s="11">
        <f ca="1">IF(B993&lt;=$D$26,IF(C993&lt;$B$35,$B$35,IF(C993&gt;$C$35,$C$35,C993)),"")</f>
        <v>98</v>
      </c>
      <c r="E993" s="1">
        <f t="shared" ca="1" si="62"/>
        <v>13</v>
      </c>
      <c r="G993" s="3"/>
      <c r="H993" s="3"/>
      <c r="I993" s="3"/>
    </row>
    <row r="994" spans="2:9" x14ac:dyDescent="0.25">
      <c r="B994" s="1">
        <v>941</v>
      </c>
      <c r="C994" s="11">
        <f t="shared" ca="1" si="63"/>
        <v>82</v>
      </c>
      <c r="D994" s="11">
        <f ca="1">IF(B994&lt;=$D$26,IF(C994&lt;$B$35,$B$35,IF(C994&gt;$C$35,$C$35,C994)),"")</f>
        <v>82</v>
      </c>
      <c r="E994" s="1">
        <f t="shared" ca="1" si="62"/>
        <v>9</v>
      </c>
      <c r="G994" s="3"/>
      <c r="H994" s="3"/>
      <c r="I994" s="3"/>
    </row>
    <row r="995" spans="2:9" x14ac:dyDescent="0.25">
      <c r="B995" s="1">
        <v>942</v>
      </c>
      <c r="C995" s="11">
        <f t="shared" ca="1" si="63"/>
        <v>78</v>
      </c>
      <c r="D995" s="11">
        <f ca="1">IF(B995&lt;=$D$26,IF(C995&lt;$B$35,$B$35,IF(C995&gt;$C$35,$C$35,C995)),"")</f>
        <v>78</v>
      </c>
      <c r="E995" s="1">
        <f t="shared" ca="1" si="62"/>
        <v>8</v>
      </c>
      <c r="G995" s="3"/>
      <c r="H995" s="3"/>
      <c r="I995" s="3"/>
    </row>
    <row r="996" spans="2:9" x14ac:dyDescent="0.25">
      <c r="B996" s="1">
        <v>943</v>
      </c>
      <c r="C996" s="11">
        <f t="shared" ca="1" si="63"/>
        <v>77</v>
      </c>
      <c r="D996" s="11">
        <f ca="1">IF(B996&lt;=$D$26,IF(C996&lt;$B$35,$B$35,IF(C996&gt;$C$35,$C$35,C996)),"")</f>
        <v>77</v>
      </c>
      <c r="E996" s="1">
        <f t="shared" ca="1" si="62"/>
        <v>7</v>
      </c>
      <c r="G996" s="3"/>
      <c r="H996" s="3"/>
      <c r="I996" s="3"/>
    </row>
    <row r="997" spans="2:9" x14ac:dyDescent="0.25">
      <c r="B997" s="1">
        <v>944</v>
      </c>
      <c r="C997" s="11">
        <f t="shared" ca="1" si="63"/>
        <v>68</v>
      </c>
      <c r="D997" s="11">
        <f ca="1">IF(B997&lt;=$D$26,IF(C997&lt;$B$35,$B$35,IF(C997&gt;$C$35,$C$35,C997)),"")</f>
        <v>68</v>
      </c>
      <c r="E997" s="1">
        <f t="shared" ca="1" si="62"/>
        <v>5</v>
      </c>
      <c r="G997" s="3"/>
      <c r="H997" s="3"/>
      <c r="I997" s="3"/>
    </row>
    <row r="998" spans="2:9" x14ac:dyDescent="0.25">
      <c r="B998" s="1">
        <v>945</v>
      </c>
      <c r="C998" s="11">
        <f t="shared" ca="1" si="63"/>
        <v>65</v>
      </c>
      <c r="D998" s="11">
        <f ca="1">IF(B998&lt;=$D$26,IF(C998&lt;$B$35,$B$35,IF(C998&gt;$C$35,$C$35,C998)),"")</f>
        <v>65</v>
      </c>
      <c r="E998" s="1">
        <f t="shared" ca="1" si="62"/>
        <v>4</v>
      </c>
      <c r="G998" s="3"/>
      <c r="H998" s="3"/>
      <c r="I998" s="3"/>
    </row>
    <row r="999" spans="2:9" x14ac:dyDescent="0.25">
      <c r="B999" s="1">
        <v>946</v>
      </c>
      <c r="C999" s="11">
        <f t="shared" ca="1" si="63"/>
        <v>82</v>
      </c>
      <c r="D999" s="11">
        <f ca="1">IF(B999&lt;=$D$26,IF(C999&lt;$B$35,$B$35,IF(C999&gt;$C$35,$C$35,C999)),"")</f>
        <v>82</v>
      </c>
      <c r="E999" s="1">
        <f t="shared" ca="1" si="62"/>
        <v>9</v>
      </c>
      <c r="G999" s="3"/>
      <c r="H999" s="3"/>
      <c r="I999" s="3"/>
    </row>
    <row r="1000" spans="2:9" x14ac:dyDescent="0.25">
      <c r="B1000" s="1">
        <v>947</v>
      </c>
      <c r="C1000" s="11">
        <f t="shared" ca="1" si="63"/>
        <v>62</v>
      </c>
      <c r="D1000" s="11">
        <f ca="1">IF(B1000&lt;=$D$26,IF(C1000&lt;$B$35,$B$35,IF(C1000&gt;$C$35,$C$35,C1000)),"")</f>
        <v>62</v>
      </c>
      <c r="E1000" s="1">
        <f t="shared" ca="1" si="62"/>
        <v>4</v>
      </c>
      <c r="G1000" s="3"/>
      <c r="H1000" s="3"/>
      <c r="I1000" s="3"/>
    </row>
    <row r="1001" spans="2:9" x14ac:dyDescent="0.25">
      <c r="B1001" s="1">
        <v>948</v>
      </c>
      <c r="C1001" s="11">
        <f t="shared" ca="1" si="63"/>
        <v>88</v>
      </c>
      <c r="D1001" s="11">
        <f ca="1">IF(B1001&lt;=$D$26,IF(C1001&lt;$B$35,$B$35,IF(C1001&gt;$C$35,$C$35,C1001)),"")</f>
        <v>88</v>
      </c>
      <c r="E1001" s="1">
        <f t="shared" ca="1" si="62"/>
        <v>10</v>
      </c>
      <c r="G1001" s="3"/>
      <c r="H1001" s="3"/>
      <c r="I1001" s="3"/>
    </row>
    <row r="1002" spans="2:9" x14ac:dyDescent="0.25">
      <c r="B1002" s="1">
        <v>949</v>
      </c>
      <c r="C1002" s="11">
        <f t="shared" ca="1" si="63"/>
        <v>61</v>
      </c>
      <c r="D1002" s="11">
        <f ca="1">IF(B1002&lt;=$D$26,IF(C1002&lt;$B$35,$B$35,IF(C1002&gt;$C$35,$C$35,C1002)),"")</f>
        <v>61</v>
      </c>
      <c r="E1002" s="1">
        <f t="shared" ca="1" si="62"/>
        <v>3</v>
      </c>
      <c r="G1002" s="3"/>
      <c r="H1002" s="3"/>
      <c r="I1002" s="3"/>
    </row>
    <row r="1003" spans="2:9" x14ac:dyDescent="0.25">
      <c r="B1003" s="1">
        <v>950</v>
      </c>
      <c r="C1003" s="11">
        <f t="shared" ca="1" si="63"/>
        <v>98</v>
      </c>
      <c r="D1003" s="11">
        <f ca="1">IF(B1003&lt;=$D$26,IF(C1003&lt;$B$35,$B$35,IF(C1003&gt;$C$35,$C$35,C1003)),"")</f>
        <v>98</v>
      </c>
      <c r="E1003" s="1">
        <f t="shared" ca="1" si="62"/>
        <v>13</v>
      </c>
      <c r="G1003" s="3"/>
      <c r="H1003" s="3"/>
      <c r="I1003" s="3"/>
    </row>
    <row r="1004" spans="2:9" x14ac:dyDescent="0.25">
      <c r="B1004" s="1">
        <v>951</v>
      </c>
      <c r="C1004" s="11">
        <f t="shared" ca="1" si="63"/>
        <v>92</v>
      </c>
      <c r="D1004" s="11">
        <f ca="1">IF(B1004&lt;=$D$26,IF(C1004&lt;$B$35,$B$35,IF(C1004&gt;$C$35,$C$35,C1004)),"")</f>
        <v>92</v>
      </c>
      <c r="E1004" s="1">
        <f t="shared" ca="1" si="62"/>
        <v>11</v>
      </c>
      <c r="G1004" s="3"/>
      <c r="H1004" s="3"/>
      <c r="I1004" s="3"/>
    </row>
    <row r="1005" spans="2:9" x14ac:dyDescent="0.25">
      <c r="B1005" s="1">
        <v>952</v>
      </c>
      <c r="C1005" s="11">
        <f t="shared" ca="1" si="63"/>
        <v>65</v>
      </c>
      <c r="D1005" s="11">
        <f ca="1">IF(B1005&lt;=$D$26,IF(C1005&lt;$B$35,$B$35,IF(C1005&gt;$C$35,$C$35,C1005)),"")</f>
        <v>65</v>
      </c>
      <c r="E1005" s="1">
        <f t="shared" ca="1" si="62"/>
        <v>4</v>
      </c>
      <c r="G1005" s="3"/>
      <c r="H1005" s="3"/>
      <c r="I1005" s="3"/>
    </row>
    <row r="1006" spans="2:9" x14ac:dyDescent="0.25">
      <c r="B1006" s="1">
        <v>953</v>
      </c>
      <c r="C1006" s="11">
        <f t="shared" ca="1" si="63"/>
        <v>77</v>
      </c>
      <c r="D1006" s="11">
        <f ca="1">IF(B1006&lt;=$D$26,IF(C1006&lt;$B$35,$B$35,IF(C1006&gt;$C$35,$C$35,C1006)),"")</f>
        <v>77</v>
      </c>
      <c r="E1006" s="1">
        <f t="shared" ca="1" si="62"/>
        <v>7</v>
      </c>
      <c r="G1006" s="3"/>
      <c r="H1006" s="3"/>
      <c r="I1006" s="3"/>
    </row>
    <row r="1007" spans="2:9" x14ac:dyDescent="0.25">
      <c r="B1007" s="1">
        <v>954</v>
      </c>
      <c r="C1007" s="11">
        <f t="shared" ca="1" si="63"/>
        <v>83</v>
      </c>
      <c r="D1007" s="11">
        <f ca="1">IF(B1007&lt;=$D$26,IF(C1007&lt;$B$35,$B$35,IF(C1007&gt;$C$35,$C$35,C1007)),"")</f>
        <v>83</v>
      </c>
      <c r="E1007" s="1">
        <f t="shared" ca="1" si="62"/>
        <v>9</v>
      </c>
      <c r="G1007" s="3"/>
      <c r="H1007" s="3"/>
      <c r="I1007" s="3"/>
    </row>
    <row r="1008" spans="2:9" x14ac:dyDescent="0.25">
      <c r="B1008" s="1">
        <v>955</v>
      </c>
      <c r="C1008" s="11">
        <f t="shared" ca="1" si="63"/>
        <v>72</v>
      </c>
      <c r="D1008" s="11">
        <f ca="1">IF(B1008&lt;=$D$26,IF(C1008&lt;$B$35,$B$35,IF(C1008&gt;$C$35,$C$35,C1008)),"")</f>
        <v>72</v>
      </c>
      <c r="E1008" s="1">
        <f t="shared" ca="1" si="62"/>
        <v>6</v>
      </c>
      <c r="G1008" s="3"/>
      <c r="H1008" s="3"/>
      <c r="I1008" s="3"/>
    </row>
    <row r="1009" spans="2:9" x14ac:dyDescent="0.25">
      <c r="B1009" s="1">
        <v>956</v>
      </c>
      <c r="C1009" s="11">
        <f t="shared" ca="1" si="63"/>
        <v>81</v>
      </c>
      <c r="D1009" s="11">
        <f ca="1">IF(B1009&lt;=$D$26,IF(C1009&lt;$B$35,$B$35,IF(C1009&gt;$C$35,$C$35,C1009)),"")</f>
        <v>81</v>
      </c>
      <c r="E1009" s="1">
        <f t="shared" ca="1" si="62"/>
        <v>8</v>
      </c>
      <c r="G1009" s="3"/>
      <c r="H1009" s="3"/>
      <c r="I1009" s="3"/>
    </row>
    <row r="1010" spans="2:9" x14ac:dyDescent="0.25">
      <c r="B1010" s="1">
        <v>957</v>
      </c>
      <c r="C1010" s="11">
        <f t="shared" ca="1" si="63"/>
        <v>84</v>
      </c>
      <c r="D1010" s="11">
        <f ca="1">IF(B1010&lt;=$D$26,IF(C1010&lt;$B$35,$B$35,IF(C1010&gt;$C$35,$C$35,C1010)),"")</f>
        <v>84</v>
      </c>
      <c r="E1010" s="1">
        <f t="shared" ca="1" si="62"/>
        <v>9</v>
      </c>
      <c r="G1010" s="3"/>
      <c r="H1010" s="3"/>
      <c r="I1010" s="3"/>
    </row>
    <row r="1011" spans="2:9" x14ac:dyDescent="0.25">
      <c r="B1011" s="1">
        <v>958</v>
      </c>
      <c r="C1011" s="11">
        <f t="shared" ca="1" si="63"/>
        <v>90</v>
      </c>
      <c r="D1011" s="11">
        <f ca="1">IF(B1011&lt;=$D$26,IF(C1011&lt;$B$35,$B$35,IF(C1011&gt;$C$35,$C$35,C1011)),"")</f>
        <v>90</v>
      </c>
      <c r="E1011" s="1">
        <f t="shared" ca="1" si="62"/>
        <v>11</v>
      </c>
      <c r="G1011" s="3"/>
      <c r="H1011" s="3"/>
      <c r="I1011" s="3"/>
    </row>
    <row r="1012" spans="2:9" x14ac:dyDescent="0.25">
      <c r="B1012" s="1">
        <v>959</v>
      </c>
      <c r="C1012" s="11">
        <f t="shared" ca="1" si="63"/>
        <v>64</v>
      </c>
      <c r="D1012" s="11">
        <f ca="1">IF(B1012&lt;=$D$26,IF(C1012&lt;$B$35,$B$35,IF(C1012&gt;$C$35,$C$35,C1012)),"")</f>
        <v>64</v>
      </c>
      <c r="E1012" s="1">
        <f t="shared" ca="1" si="62"/>
        <v>4</v>
      </c>
      <c r="G1012" s="3"/>
      <c r="H1012" s="3"/>
      <c r="I1012" s="3"/>
    </row>
    <row r="1013" spans="2:9" x14ac:dyDescent="0.25">
      <c r="B1013" s="1">
        <v>960</v>
      </c>
      <c r="C1013" s="11">
        <f t="shared" ca="1" si="63"/>
        <v>76</v>
      </c>
      <c r="D1013" s="11">
        <f ca="1">IF(B1013&lt;=$D$26,IF(C1013&lt;$B$35,$B$35,IF(C1013&gt;$C$35,$C$35,C1013)),"")</f>
        <v>76</v>
      </c>
      <c r="E1013" s="1">
        <f t="shared" ca="1" si="62"/>
        <v>7</v>
      </c>
      <c r="G1013" s="3"/>
      <c r="H1013" s="3"/>
      <c r="I1013" s="3"/>
    </row>
    <row r="1014" spans="2:9" x14ac:dyDescent="0.25">
      <c r="B1014" s="1">
        <v>961</v>
      </c>
      <c r="C1014" s="11">
        <f t="shared" ca="1" si="63"/>
        <v>75</v>
      </c>
      <c r="D1014" s="11">
        <f ca="1">IF(B1014&lt;=$D$26,IF(C1014&lt;$B$35,$B$35,IF(C1014&gt;$C$35,$C$35,C1014)),"")</f>
        <v>75</v>
      </c>
      <c r="E1014" s="1">
        <f t="shared" ref="E1014:E1053" ca="1" si="64">IF(D1014="","",MATCH(D1014,$G$26:$G$45,1))</f>
        <v>7</v>
      </c>
      <c r="G1014" s="3"/>
      <c r="H1014" s="3"/>
      <c r="I1014" s="3"/>
    </row>
    <row r="1015" spans="2:9" x14ac:dyDescent="0.25">
      <c r="B1015" s="1">
        <v>962</v>
      </c>
      <c r="C1015" s="11">
        <f t="shared" ref="C1015:C1053" ca="1" si="65">IF(B1015&lt;=$D$26,ROUND(NORMINV(RAND(),$B$26,$C$26),0),"")</f>
        <v>90</v>
      </c>
      <c r="D1015" s="11">
        <f ca="1">IF(B1015&lt;=$D$26,IF(C1015&lt;$B$35,$B$35,IF(C1015&gt;$C$35,$C$35,C1015)),"")</f>
        <v>90</v>
      </c>
      <c r="E1015" s="1">
        <f t="shared" ca="1" si="64"/>
        <v>11</v>
      </c>
      <c r="G1015" s="3"/>
      <c r="H1015" s="3"/>
      <c r="I1015" s="3"/>
    </row>
    <row r="1016" spans="2:9" x14ac:dyDescent="0.25">
      <c r="B1016" s="1">
        <v>963</v>
      </c>
      <c r="C1016" s="11">
        <f t="shared" ca="1" si="65"/>
        <v>77</v>
      </c>
      <c r="D1016" s="11">
        <f ca="1">IF(B1016&lt;=$D$26,IF(C1016&lt;$B$35,$B$35,IF(C1016&gt;$C$35,$C$35,C1016)),"")</f>
        <v>77</v>
      </c>
      <c r="E1016" s="1">
        <f t="shared" ca="1" si="64"/>
        <v>7</v>
      </c>
      <c r="G1016" s="3"/>
      <c r="H1016" s="3"/>
      <c r="I1016" s="3"/>
    </row>
    <row r="1017" spans="2:9" x14ac:dyDescent="0.25">
      <c r="B1017" s="1">
        <v>964</v>
      </c>
      <c r="C1017" s="11">
        <f t="shared" ca="1" si="65"/>
        <v>85</v>
      </c>
      <c r="D1017" s="11">
        <f ca="1">IF(B1017&lt;=$D$26,IF(C1017&lt;$B$35,$B$35,IF(C1017&gt;$C$35,$C$35,C1017)),"")</f>
        <v>85</v>
      </c>
      <c r="E1017" s="1">
        <f t="shared" ca="1" si="64"/>
        <v>9</v>
      </c>
      <c r="G1017" s="3"/>
      <c r="H1017" s="3"/>
      <c r="I1017" s="3"/>
    </row>
    <row r="1018" spans="2:9" x14ac:dyDescent="0.25">
      <c r="B1018" s="1">
        <v>965</v>
      </c>
      <c r="C1018" s="11">
        <f t="shared" ca="1" si="65"/>
        <v>81</v>
      </c>
      <c r="D1018" s="11">
        <f ca="1">IF(B1018&lt;=$D$26,IF(C1018&lt;$B$35,$B$35,IF(C1018&gt;$C$35,$C$35,C1018)),"")</f>
        <v>81</v>
      </c>
      <c r="E1018" s="1">
        <f t="shared" ca="1" si="64"/>
        <v>8</v>
      </c>
      <c r="G1018" s="3"/>
      <c r="H1018" s="3"/>
      <c r="I1018" s="3"/>
    </row>
    <row r="1019" spans="2:9" x14ac:dyDescent="0.25">
      <c r="B1019" s="1">
        <v>966</v>
      </c>
      <c r="C1019" s="11">
        <f t="shared" ca="1" si="65"/>
        <v>80</v>
      </c>
      <c r="D1019" s="11">
        <f ca="1">IF(B1019&lt;=$D$26,IF(C1019&lt;$B$35,$B$35,IF(C1019&gt;$C$35,$C$35,C1019)),"")</f>
        <v>80</v>
      </c>
      <c r="E1019" s="1">
        <f t="shared" ca="1" si="64"/>
        <v>8</v>
      </c>
      <c r="G1019" s="3"/>
      <c r="H1019" s="3"/>
      <c r="I1019" s="3"/>
    </row>
    <row r="1020" spans="2:9" x14ac:dyDescent="0.25">
      <c r="B1020" s="1">
        <v>967</v>
      </c>
      <c r="C1020" s="11">
        <f t="shared" ca="1" si="65"/>
        <v>95</v>
      </c>
      <c r="D1020" s="11">
        <f ca="1">IF(B1020&lt;=$D$26,IF(C1020&lt;$B$35,$B$35,IF(C1020&gt;$C$35,$C$35,C1020)),"")</f>
        <v>95</v>
      </c>
      <c r="E1020" s="1">
        <f t="shared" ca="1" si="64"/>
        <v>12</v>
      </c>
      <c r="G1020" s="3"/>
      <c r="H1020" s="3"/>
      <c r="I1020" s="3"/>
    </row>
    <row r="1021" spans="2:9" x14ac:dyDescent="0.25">
      <c r="B1021" s="1">
        <v>968</v>
      </c>
      <c r="C1021" s="11">
        <f t="shared" ca="1" si="65"/>
        <v>72</v>
      </c>
      <c r="D1021" s="11">
        <f ca="1">IF(B1021&lt;=$D$26,IF(C1021&lt;$B$35,$B$35,IF(C1021&gt;$C$35,$C$35,C1021)),"")</f>
        <v>72</v>
      </c>
      <c r="E1021" s="1">
        <f t="shared" ca="1" si="64"/>
        <v>6</v>
      </c>
      <c r="G1021" s="3"/>
      <c r="H1021" s="3"/>
      <c r="I1021" s="3"/>
    </row>
    <row r="1022" spans="2:9" x14ac:dyDescent="0.25">
      <c r="B1022" s="1">
        <v>969</v>
      </c>
      <c r="C1022" s="11">
        <f t="shared" ca="1" si="65"/>
        <v>76</v>
      </c>
      <c r="D1022" s="11">
        <f ca="1">IF(B1022&lt;=$D$26,IF(C1022&lt;$B$35,$B$35,IF(C1022&gt;$C$35,$C$35,C1022)),"")</f>
        <v>76</v>
      </c>
      <c r="E1022" s="1">
        <f t="shared" ca="1" si="64"/>
        <v>7</v>
      </c>
      <c r="G1022" s="3"/>
      <c r="H1022" s="3"/>
      <c r="I1022" s="3"/>
    </row>
    <row r="1023" spans="2:9" x14ac:dyDescent="0.25">
      <c r="B1023" s="1">
        <v>970</v>
      </c>
      <c r="C1023" s="11">
        <f t="shared" ca="1" si="65"/>
        <v>85</v>
      </c>
      <c r="D1023" s="11">
        <f ca="1">IF(B1023&lt;=$D$26,IF(C1023&lt;$B$35,$B$35,IF(C1023&gt;$C$35,$C$35,C1023)),"")</f>
        <v>85</v>
      </c>
      <c r="E1023" s="1">
        <f t="shared" ca="1" si="64"/>
        <v>9</v>
      </c>
      <c r="G1023" s="3"/>
      <c r="H1023" s="3"/>
      <c r="I1023" s="3"/>
    </row>
    <row r="1024" spans="2:9" x14ac:dyDescent="0.25">
      <c r="B1024" s="1">
        <v>971</v>
      </c>
      <c r="C1024" s="11">
        <f t="shared" ca="1" si="65"/>
        <v>67</v>
      </c>
      <c r="D1024" s="11">
        <f ca="1">IF(B1024&lt;=$D$26,IF(C1024&lt;$B$35,$B$35,IF(C1024&gt;$C$35,$C$35,C1024)),"")</f>
        <v>67</v>
      </c>
      <c r="E1024" s="1">
        <f t="shared" ca="1" si="64"/>
        <v>5</v>
      </c>
      <c r="G1024" s="3"/>
      <c r="H1024" s="3"/>
      <c r="I1024" s="3"/>
    </row>
    <row r="1025" spans="2:9" x14ac:dyDescent="0.25">
      <c r="B1025" s="1">
        <v>972</v>
      </c>
      <c r="C1025" s="11">
        <f t="shared" ca="1" si="65"/>
        <v>90</v>
      </c>
      <c r="D1025" s="11">
        <f ca="1">IF(B1025&lt;=$D$26,IF(C1025&lt;$B$35,$B$35,IF(C1025&gt;$C$35,$C$35,C1025)),"")</f>
        <v>90</v>
      </c>
      <c r="E1025" s="1">
        <f t="shared" ca="1" si="64"/>
        <v>11</v>
      </c>
      <c r="G1025" s="3"/>
      <c r="H1025" s="3"/>
      <c r="I1025" s="3"/>
    </row>
    <row r="1026" spans="2:9" x14ac:dyDescent="0.25">
      <c r="B1026" s="1">
        <v>973</v>
      </c>
      <c r="C1026" s="11">
        <f t="shared" ca="1" si="65"/>
        <v>68</v>
      </c>
      <c r="D1026" s="11">
        <f ca="1">IF(B1026&lt;=$D$26,IF(C1026&lt;$B$35,$B$35,IF(C1026&gt;$C$35,$C$35,C1026)),"")</f>
        <v>68</v>
      </c>
      <c r="E1026" s="1">
        <f t="shared" ca="1" si="64"/>
        <v>5</v>
      </c>
      <c r="G1026" s="3"/>
      <c r="H1026" s="3"/>
      <c r="I1026" s="3"/>
    </row>
    <row r="1027" spans="2:9" x14ac:dyDescent="0.25">
      <c r="B1027" s="1">
        <v>974</v>
      </c>
      <c r="C1027" s="11">
        <f t="shared" ca="1" si="65"/>
        <v>71</v>
      </c>
      <c r="D1027" s="11">
        <f ca="1">IF(B1027&lt;=$D$26,IF(C1027&lt;$B$35,$B$35,IF(C1027&gt;$C$35,$C$35,C1027)),"")</f>
        <v>71</v>
      </c>
      <c r="E1027" s="1">
        <f t="shared" ca="1" si="64"/>
        <v>6</v>
      </c>
      <c r="G1027" s="3"/>
      <c r="H1027" s="3"/>
      <c r="I1027" s="3"/>
    </row>
    <row r="1028" spans="2:9" x14ac:dyDescent="0.25">
      <c r="B1028" s="1">
        <v>975</v>
      </c>
      <c r="C1028" s="11">
        <f t="shared" ca="1" si="65"/>
        <v>63</v>
      </c>
      <c r="D1028" s="11">
        <f ca="1">IF(B1028&lt;=$D$26,IF(C1028&lt;$B$35,$B$35,IF(C1028&gt;$C$35,$C$35,C1028)),"")</f>
        <v>63</v>
      </c>
      <c r="E1028" s="1">
        <f t="shared" ca="1" si="64"/>
        <v>4</v>
      </c>
      <c r="G1028" s="3"/>
      <c r="H1028" s="3"/>
      <c r="I1028" s="3"/>
    </row>
    <row r="1029" spans="2:9" x14ac:dyDescent="0.25">
      <c r="B1029" s="1">
        <v>976</v>
      </c>
      <c r="C1029" s="11">
        <f t="shared" ca="1" si="65"/>
        <v>89</v>
      </c>
      <c r="D1029" s="11">
        <f ca="1">IF(B1029&lt;=$D$26,IF(C1029&lt;$B$35,$B$35,IF(C1029&gt;$C$35,$C$35,C1029)),"")</f>
        <v>89</v>
      </c>
      <c r="E1029" s="1">
        <f t="shared" ca="1" si="64"/>
        <v>10</v>
      </c>
      <c r="G1029" s="3"/>
      <c r="H1029" s="3"/>
      <c r="I1029" s="3"/>
    </row>
    <row r="1030" spans="2:9" x14ac:dyDescent="0.25">
      <c r="B1030" s="1">
        <v>977</v>
      </c>
      <c r="C1030" s="11">
        <f t="shared" ca="1" si="65"/>
        <v>82</v>
      </c>
      <c r="D1030" s="11">
        <f ca="1">IF(B1030&lt;=$D$26,IF(C1030&lt;$B$35,$B$35,IF(C1030&gt;$C$35,$C$35,C1030)),"")</f>
        <v>82</v>
      </c>
      <c r="E1030" s="1">
        <f t="shared" ca="1" si="64"/>
        <v>9</v>
      </c>
      <c r="G1030" s="3"/>
      <c r="H1030" s="3"/>
      <c r="I1030" s="3"/>
    </row>
    <row r="1031" spans="2:9" x14ac:dyDescent="0.25">
      <c r="B1031" s="1">
        <v>978</v>
      </c>
      <c r="C1031" s="11">
        <f t="shared" ca="1" si="65"/>
        <v>88</v>
      </c>
      <c r="D1031" s="11">
        <f ca="1">IF(B1031&lt;=$D$26,IF(C1031&lt;$B$35,$B$35,IF(C1031&gt;$C$35,$C$35,C1031)),"")</f>
        <v>88</v>
      </c>
      <c r="E1031" s="1">
        <f t="shared" ca="1" si="64"/>
        <v>10</v>
      </c>
      <c r="G1031" s="3"/>
      <c r="H1031" s="3"/>
      <c r="I1031" s="3"/>
    </row>
    <row r="1032" spans="2:9" x14ac:dyDescent="0.25">
      <c r="B1032" s="1">
        <v>979</v>
      </c>
      <c r="C1032" s="11">
        <f t="shared" ca="1" si="65"/>
        <v>75</v>
      </c>
      <c r="D1032" s="11">
        <f ca="1">IF(B1032&lt;=$D$26,IF(C1032&lt;$B$35,$B$35,IF(C1032&gt;$C$35,$C$35,C1032)),"")</f>
        <v>75</v>
      </c>
      <c r="E1032" s="1">
        <f t="shared" ca="1" si="64"/>
        <v>7</v>
      </c>
      <c r="G1032" s="3"/>
      <c r="H1032" s="3"/>
      <c r="I1032" s="3"/>
    </row>
    <row r="1033" spans="2:9" x14ac:dyDescent="0.25">
      <c r="B1033" s="1">
        <v>980</v>
      </c>
      <c r="C1033" s="11">
        <f t="shared" ca="1" si="65"/>
        <v>76</v>
      </c>
      <c r="D1033" s="11">
        <f ca="1">IF(B1033&lt;=$D$26,IF(C1033&lt;$B$35,$B$35,IF(C1033&gt;$C$35,$C$35,C1033)),"")</f>
        <v>76</v>
      </c>
      <c r="E1033" s="1">
        <f t="shared" ca="1" si="64"/>
        <v>7</v>
      </c>
      <c r="G1033" s="3"/>
      <c r="H1033" s="3"/>
      <c r="I1033" s="3"/>
    </row>
    <row r="1034" spans="2:9" x14ac:dyDescent="0.25">
      <c r="B1034" s="1">
        <v>981</v>
      </c>
      <c r="C1034" s="11">
        <f t="shared" ca="1" si="65"/>
        <v>69</v>
      </c>
      <c r="D1034" s="11">
        <f ca="1">IF(B1034&lt;=$D$26,IF(C1034&lt;$B$35,$B$35,IF(C1034&gt;$C$35,$C$35,C1034)),"")</f>
        <v>69</v>
      </c>
      <c r="E1034" s="1">
        <f t="shared" ca="1" si="64"/>
        <v>5</v>
      </c>
      <c r="G1034" s="3"/>
      <c r="H1034" s="3"/>
      <c r="I1034" s="3"/>
    </row>
    <row r="1035" spans="2:9" x14ac:dyDescent="0.25">
      <c r="B1035" s="1">
        <v>982</v>
      </c>
      <c r="C1035" s="11">
        <f t="shared" ca="1" si="65"/>
        <v>70</v>
      </c>
      <c r="D1035" s="11">
        <f ca="1">IF(B1035&lt;=$D$26,IF(C1035&lt;$B$35,$B$35,IF(C1035&gt;$C$35,$C$35,C1035)),"")</f>
        <v>70</v>
      </c>
      <c r="E1035" s="1">
        <f t="shared" ca="1" si="64"/>
        <v>6</v>
      </c>
      <c r="G1035" s="3"/>
      <c r="H1035" s="3"/>
      <c r="I1035" s="3"/>
    </row>
    <row r="1036" spans="2:9" x14ac:dyDescent="0.25">
      <c r="B1036" s="1">
        <v>983</v>
      </c>
      <c r="C1036" s="11">
        <f t="shared" ca="1" si="65"/>
        <v>69</v>
      </c>
      <c r="D1036" s="11">
        <f ca="1">IF(B1036&lt;=$D$26,IF(C1036&lt;$B$35,$B$35,IF(C1036&gt;$C$35,$C$35,C1036)),"")</f>
        <v>69</v>
      </c>
      <c r="E1036" s="1">
        <f t="shared" ca="1" si="64"/>
        <v>5</v>
      </c>
      <c r="G1036" s="3"/>
      <c r="H1036" s="3"/>
      <c r="I1036" s="3"/>
    </row>
    <row r="1037" spans="2:9" x14ac:dyDescent="0.25">
      <c r="B1037" s="1">
        <v>984</v>
      </c>
      <c r="C1037" s="11">
        <f t="shared" ca="1" si="65"/>
        <v>94</v>
      </c>
      <c r="D1037" s="11">
        <f ca="1">IF(B1037&lt;=$D$26,IF(C1037&lt;$B$35,$B$35,IF(C1037&gt;$C$35,$C$35,C1037)),"")</f>
        <v>94</v>
      </c>
      <c r="E1037" s="1">
        <f t="shared" ca="1" si="64"/>
        <v>12</v>
      </c>
      <c r="G1037" s="3"/>
      <c r="H1037" s="3"/>
      <c r="I1037" s="3"/>
    </row>
    <row r="1038" spans="2:9" x14ac:dyDescent="0.25">
      <c r="B1038" s="1">
        <v>985</v>
      </c>
      <c r="C1038" s="11">
        <f t="shared" ca="1" si="65"/>
        <v>73</v>
      </c>
      <c r="D1038" s="11">
        <f ca="1">IF(B1038&lt;=$D$26,IF(C1038&lt;$B$35,$B$35,IF(C1038&gt;$C$35,$C$35,C1038)),"")</f>
        <v>73</v>
      </c>
      <c r="E1038" s="1">
        <f t="shared" ca="1" si="64"/>
        <v>6</v>
      </c>
      <c r="G1038" s="3"/>
      <c r="H1038" s="3"/>
      <c r="I1038" s="3"/>
    </row>
    <row r="1039" spans="2:9" x14ac:dyDescent="0.25">
      <c r="B1039" s="1">
        <v>986</v>
      </c>
      <c r="C1039" s="11">
        <f t="shared" ca="1" si="65"/>
        <v>85</v>
      </c>
      <c r="D1039" s="11">
        <f ca="1">IF(B1039&lt;=$D$26,IF(C1039&lt;$B$35,$B$35,IF(C1039&gt;$C$35,$C$35,C1039)),"")</f>
        <v>85</v>
      </c>
      <c r="E1039" s="1">
        <f t="shared" ca="1" si="64"/>
        <v>9</v>
      </c>
      <c r="G1039" s="3"/>
      <c r="H1039" s="3"/>
      <c r="I1039" s="3"/>
    </row>
    <row r="1040" spans="2:9" x14ac:dyDescent="0.25">
      <c r="B1040" s="1">
        <v>987</v>
      </c>
      <c r="C1040" s="11">
        <f t="shared" ca="1" si="65"/>
        <v>59</v>
      </c>
      <c r="D1040" s="11">
        <f ca="1">IF(B1040&lt;=$D$26,IF(C1040&lt;$B$35,$B$35,IF(C1040&gt;$C$35,$C$35,C1040)),"")</f>
        <v>59</v>
      </c>
      <c r="E1040" s="1">
        <f t="shared" ca="1" si="64"/>
        <v>3</v>
      </c>
      <c r="G1040" s="3"/>
      <c r="H1040" s="3"/>
      <c r="I1040" s="3"/>
    </row>
    <row r="1041" spans="2:9" x14ac:dyDescent="0.25">
      <c r="B1041" s="1">
        <v>988</v>
      </c>
      <c r="C1041" s="11">
        <f t="shared" ca="1" si="65"/>
        <v>89</v>
      </c>
      <c r="D1041" s="11">
        <f ca="1">IF(B1041&lt;=$D$26,IF(C1041&lt;$B$35,$B$35,IF(C1041&gt;$C$35,$C$35,C1041)),"")</f>
        <v>89</v>
      </c>
      <c r="E1041" s="1">
        <f t="shared" ca="1" si="64"/>
        <v>10</v>
      </c>
      <c r="G1041" s="3"/>
      <c r="H1041" s="3"/>
      <c r="I1041" s="3"/>
    </row>
    <row r="1042" spans="2:9" x14ac:dyDescent="0.25">
      <c r="B1042" s="1">
        <v>989</v>
      </c>
      <c r="C1042" s="11">
        <f t="shared" ca="1" si="65"/>
        <v>92</v>
      </c>
      <c r="D1042" s="11">
        <f ca="1">IF(B1042&lt;=$D$26,IF(C1042&lt;$B$35,$B$35,IF(C1042&gt;$C$35,$C$35,C1042)),"")</f>
        <v>92</v>
      </c>
      <c r="E1042" s="1">
        <f t="shared" ca="1" si="64"/>
        <v>11</v>
      </c>
      <c r="G1042" s="3"/>
      <c r="H1042" s="3"/>
      <c r="I1042" s="3"/>
    </row>
    <row r="1043" spans="2:9" x14ac:dyDescent="0.25">
      <c r="B1043" s="1">
        <v>990</v>
      </c>
      <c r="C1043" s="11">
        <f t="shared" ca="1" si="65"/>
        <v>74</v>
      </c>
      <c r="D1043" s="11">
        <f ca="1">IF(B1043&lt;=$D$26,IF(C1043&lt;$B$35,$B$35,IF(C1043&gt;$C$35,$C$35,C1043)),"")</f>
        <v>74</v>
      </c>
      <c r="E1043" s="1">
        <f t="shared" ca="1" si="64"/>
        <v>7</v>
      </c>
      <c r="G1043" s="3"/>
      <c r="H1043" s="3"/>
      <c r="I1043" s="3"/>
    </row>
    <row r="1044" spans="2:9" x14ac:dyDescent="0.25">
      <c r="B1044" s="1">
        <v>991</v>
      </c>
      <c r="C1044" s="11">
        <f t="shared" ca="1" si="65"/>
        <v>71</v>
      </c>
      <c r="D1044" s="11">
        <f ca="1">IF(B1044&lt;=$D$26,IF(C1044&lt;$B$35,$B$35,IF(C1044&gt;$C$35,$C$35,C1044)),"")</f>
        <v>71</v>
      </c>
      <c r="E1044" s="1">
        <f t="shared" ca="1" si="64"/>
        <v>6</v>
      </c>
      <c r="G1044" s="3"/>
      <c r="H1044" s="3"/>
      <c r="I1044" s="3"/>
    </row>
    <row r="1045" spans="2:9" x14ac:dyDescent="0.25">
      <c r="B1045" s="1">
        <v>992</v>
      </c>
      <c r="C1045" s="11">
        <f t="shared" ca="1" si="65"/>
        <v>82</v>
      </c>
      <c r="D1045" s="11">
        <f ca="1">IF(B1045&lt;=$D$26,IF(C1045&lt;$B$35,$B$35,IF(C1045&gt;$C$35,$C$35,C1045)),"")</f>
        <v>82</v>
      </c>
      <c r="E1045" s="1">
        <f t="shared" ca="1" si="64"/>
        <v>9</v>
      </c>
      <c r="G1045" s="3"/>
      <c r="H1045" s="3"/>
      <c r="I1045" s="3"/>
    </row>
    <row r="1046" spans="2:9" x14ac:dyDescent="0.25">
      <c r="B1046" s="1">
        <v>993</v>
      </c>
      <c r="C1046" s="11">
        <f t="shared" ca="1" si="65"/>
        <v>77</v>
      </c>
      <c r="D1046" s="11">
        <f ca="1">IF(B1046&lt;=$D$26,IF(C1046&lt;$B$35,$B$35,IF(C1046&gt;$C$35,$C$35,C1046)),"")</f>
        <v>77</v>
      </c>
      <c r="E1046" s="1">
        <f t="shared" ca="1" si="64"/>
        <v>7</v>
      </c>
      <c r="G1046" s="3"/>
      <c r="H1046" s="3"/>
      <c r="I1046" s="3"/>
    </row>
    <row r="1047" spans="2:9" x14ac:dyDescent="0.25">
      <c r="B1047" s="1">
        <v>994</v>
      </c>
      <c r="C1047" s="11">
        <f t="shared" ca="1" si="65"/>
        <v>71</v>
      </c>
      <c r="D1047" s="11">
        <f ca="1">IF(B1047&lt;=$D$26,IF(C1047&lt;$B$35,$B$35,IF(C1047&gt;$C$35,$C$35,C1047)),"")</f>
        <v>71</v>
      </c>
      <c r="E1047" s="1">
        <f t="shared" ca="1" si="64"/>
        <v>6</v>
      </c>
      <c r="G1047" s="3"/>
      <c r="H1047" s="3"/>
      <c r="I1047" s="3"/>
    </row>
    <row r="1048" spans="2:9" x14ac:dyDescent="0.25">
      <c r="B1048" s="1">
        <v>995</v>
      </c>
      <c r="C1048" s="11">
        <f t="shared" ca="1" si="65"/>
        <v>65</v>
      </c>
      <c r="D1048" s="11">
        <f ca="1">IF(B1048&lt;=$D$26,IF(C1048&lt;$B$35,$B$35,IF(C1048&gt;$C$35,$C$35,C1048)),"")</f>
        <v>65</v>
      </c>
      <c r="E1048" s="1">
        <f t="shared" ca="1" si="64"/>
        <v>4</v>
      </c>
      <c r="G1048" s="3"/>
      <c r="H1048" s="3"/>
      <c r="I1048" s="3"/>
    </row>
    <row r="1049" spans="2:9" x14ac:dyDescent="0.25">
      <c r="B1049" s="1">
        <v>996</v>
      </c>
      <c r="C1049" s="11">
        <f t="shared" ca="1" si="65"/>
        <v>64</v>
      </c>
      <c r="D1049" s="11">
        <f ca="1">IF(B1049&lt;=$D$26,IF(C1049&lt;$B$35,$B$35,IF(C1049&gt;$C$35,$C$35,C1049)),"")</f>
        <v>64</v>
      </c>
      <c r="E1049" s="1">
        <f t="shared" ca="1" si="64"/>
        <v>4</v>
      </c>
      <c r="G1049" s="3"/>
      <c r="H1049" s="3"/>
      <c r="I1049" s="3"/>
    </row>
    <row r="1050" spans="2:9" x14ac:dyDescent="0.25">
      <c r="B1050" s="1">
        <v>997</v>
      </c>
      <c r="C1050" s="11">
        <f t="shared" ca="1" si="65"/>
        <v>82</v>
      </c>
      <c r="D1050" s="11">
        <f ca="1">IF(B1050&lt;=$D$26,IF(C1050&lt;$B$35,$B$35,IF(C1050&gt;$C$35,$C$35,C1050)),"")</f>
        <v>82</v>
      </c>
      <c r="E1050" s="1">
        <f t="shared" ca="1" si="64"/>
        <v>9</v>
      </c>
      <c r="G1050" s="3"/>
      <c r="H1050" s="3"/>
      <c r="I1050" s="3"/>
    </row>
    <row r="1051" spans="2:9" x14ac:dyDescent="0.25">
      <c r="B1051" s="1">
        <v>998</v>
      </c>
      <c r="C1051" s="11">
        <f t="shared" ca="1" si="65"/>
        <v>72</v>
      </c>
      <c r="D1051" s="11">
        <f ca="1">IF(B1051&lt;=$D$26,IF(C1051&lt;$B$35,$B$35,IF(C1051&gt;$C$35,$C$35,C1051)),"")</f>
        <v>72</v>
      </c>
      <c r="E1051" s="1">
        <f t="shared" ca="1" si="64"/>
        <v>6</v>
      </c>
      <c r="G1051" s="3"/>
      <c r="H1051" s="3"/>
      <c r="I1051" s="3"/>
    </row>
    <row r="1052" spans="2:9" x14ac:dyDescent="0.25">
      <c r="B1052" s="1">
        <v>999</v>
      </c>
      <c r="C1052" s="11">
        <f ca="1">IF(B1052&lt;=$D$26,ROUND(NORMINV(RAND(),$B$26,$C$26),0),"")</f>
        <v>80</v>
      </c>
      <c r="D1052" s="11">
        <f ca="1">IF(B1052&lt;=$D$26,IF(C1052&lt;$B$35,$B$35,IF(C1052&gt;$C$35,$C$35,C1052)),"")</f>
        <v>80</v>
      </c>
      <c r="E1052" s="1">
        <f t="shared" ca="1" si="64"/>
        <v>8</v>
      </c>
      <c r="G1052" s="3"/>
      <c r="H1052" s="3"/>
      <c r="I1052" s="3"/>
    </row>
    <row r="1053" spans="2:9" x14ac:dyDescent="0.25">
      <c r="B1053" s="1">
        <v>1000</v>
      </c>
      <c r="C1053" s="11">
        <f t="shared" ca="1" si="65"/>
        <v>83</v>
      </c>
      <c r="D1053" s="11">
        <f ca="1">IF(B1053&lt;=$D$26,IF(C1053&lt;$B$35,$B$35,IF(C1053&gt;$C$35,$C$35,C1053)),"")</f>
        <v>83</v>
      </c>
      <c r="E1053" s="1">
        <f t="shared" ca="1" si="64"/>
        <v>9</v>
      </c>
      <c r="G1053" s="3"/>
      <c r="H1053" s="3"/>
      <c r="I1053" s="3"/>
    </row>
  </sheetData>
  <mergeCells count="5">
    <mergeCell ref="B4:C4"/>
    <mergeCell ref="B5:F5"/>
    <mergeCell ref="F7:J7"/>
    <mergeCell ref="F9:H9"/>
    <mergeCell ref="F8:H8"/>
  </mergeCells>
  <conditionalFormatting sqref="H26:H4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{BC6F68F1-C79B-46FD-A303-9B820543DBEC}</x14:id>
        </ext>
      </extLst>
    </cfRule>
  </conditionalFormatting>
  <hyperlinks>
    <hyperlink ref="F8" r:id="rId1" display="http://www.mbaexcel.com/category/excel/excel-templates/"/>
    <hyperlink ref="B4" r:id="rId2"/>
    <hyperlink ref="F9" r:id="rId3" display="http://www.mbaexcel.com/category/excel/"/>
    <hyperlink ref="F7" r:id="rId4"/>
    <hyperlink ref="B5" r:id="rId5"/>
    <hyperlink ref="I15" r:id="rId6"/>
  </hyperlinks>
  <pageMargins left="0.7" right="0.7" top="0.75" bottom="0.75" header="0.3" footer="0.3"/>
  <pageSetup scale="53" orientation="portrait" r:id="rId7"/>
  <drawing r:id="rId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6F68F1-C79B-46FD-A303-9B820543DB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H26:H45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Norm Dist Rand # Generator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Kuo</dc:creator>
  <cp:lastModifiedBy>Juha-Matti Huusko</cp:lastModifiedBy>
  <cp:lastPrinted>2015-11-21T23:42:26Z</cp:lastPrinted>
  <dcterms:created xsi:type="dcterms:W3CDTF">2015-11-21T23:05:01Z</dcterms:created>
  <dcterms:modified xsi:type="dcterms:W3CDTF">2017-12-13T07:54:26Z</dcterms:modified>
</cp:coreProperties>
</file>