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a_\Desktop\nettiin\"/>
    </mc:Choice>
  </mc:AlternateContent>
  <xr:revisionPtr revIDLastSave="0" documentId="8_{ADBA168C-420D-4E64-8A9E-BBAC8720A558}" xr6:coauthVersionLast="45" xr6:coauthVersionMax="45" xr10:uidLastSave="{00000000-0000-0000-0000-000000000000}"/>
  <bookViews>
    <workbookView xWindow="-120" yWindow="-120" windowWidth="29040" windowHeight="17640" xr2:uid="{66719177-D3E0-4298-B0BA-D95DA25E4726}"/>
  </bookViews>
  <sheets>
    <sheet name="kesa" sheetId="1" r:id="rId1"/>
    <sheet name="kesa-vara" sheetId="5" r:id="rId2"/>
    <sheet name="sisa" sheetId="2" r:id="rId3"/>
    <sheet name="lapsi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" i="1"/>
  <c r="G19" i="1"/>
  <c r="H19" i="1"/>
  <c r="I19" i="1" s="1"/>
  <c r="G16" i="1"/>
  <c r="H16" i="1"/>
  <c r="I16" i="1" s="1"/>
  <c r="G17" i="1"/>
  <c r="H17" i="1"/>
  <c r="I17" i="1"/>
  <c r="G18" i="1"/>
  <c r="H18" i="1"/>
  <c r="I18" i="1" s="1"/>
  <c r="H14" i="1"/>
  <c r="G13" i="1"/>
  <c r="H13" i="1"/>
  <c r="I13" i="1" s="1"/>
  <c r="G14" i="1"/>
  <c r="I14" i="1"/>
  <c r="G15" i="1"/>
  <c r="H15" i="1"/>
  <c r="I15" i="1" s="1"/>
  <c r="G126" i="1"/>
  <c r="H126" i="1"/>
  <c r="I126" i="1"/>
  <c r="G127" i="1"/>
  <c r="H127" i="1"/>
  <c r="I127" i="1" s="1"/>
  <c r="G439" i="1"/>
  <c r="H439" i="1"/>
  <c r="I439" i="1" s="1"/>
  <c r="G440" i="1"/>
  <c r="H440" i="1"/>
  <c r="I440" i="1"/>
  <c r="G441" i="1"/>
  <c r="H441" i="1"/>
  <c r="I441" i="1" s="1"/>
  <c r="G442" i="1"/>
  <c r="H442" i="1"/>
  <c r="I442" i="1"/>
  <c r="G342" i="1"/>
  <c r="H342" i="1"/>
  <c r="I342" i="1" s="1"/>
  <c r="G343" i="1"/>
  <c r="H343" i="1"/>
  <c r="I343" i="1"/>
  <c r="G344" i="1"/>
  <c r="H344" i="1"/>
  <c r="I344" i="1" s="1"/>
  <c r="G345" i="1"/>
  <c r="H345" i="1"/>
  <c r="I345" i="1"/>
  <c r="G346" i="1"/>
  <c r="H346" i="1"/>
  <c r="I346" i="1" s="1"/>
  <c r="G347" i="1"/>
  <c r="H347" i="1"/>
  <c r="I347" i="1"/>
  <c r="G348" i="1"/>
  <c r="H348" i="1"/>
  <c r="I348" i="1" s="1"/>
  <c r="G349" i="1"/>
  <c r="H349" i="1"/>
  <c r="I349" i="1"/>
  <c r="G350" i="1"/>
  <c r="H350" i="1"/>
  <c r="I350" i="1" s="1"/>
  <c r="G351" i="1"/>
  <c r="H351" i="1"/>
  <c r="I351" i="1"/>
  <c r="G352" i="1"/>
  <c r="H352" i="1"/>
  <c r="I352" i="1" s="1"/>
  <c r="G353" i="1"/>
  <c r="H353" i="1"/>
  <c r="I353" i="1"/>
  <c r="G354" i="1"/>
  <c r="H354" i="1"/>
  <c r="I354" i="1" s="1"/>
  <c r="G355" i="1"/>
  <c r="H355" i="1"/>
  <c r="I355" i="1" s="1"/>
  <c r="G356" i="1"/>
  <c r="H356" i="1"/>
  <c r="I356" i="1"/>
  <c r="G357" i="1"/>
  <c r="H357" i="1"/>
  <c r="I357" i="1" s="1"/>
  <c r="G358" i="1"/>
  <c r="H358" i="1"/>
  <c r="I358" i="1"/>
  <c r="G359" i="1"/>
  <c r="H359" i="1"/>
  <c r="I359" i="1" s="1"/>
  <c r="G360" i="1"/>
  <c r="H360" i="1"/>
  <c r="I360" i="1"/>
  <c r="G361" i="1"/>
  <c r="H361" i="1"/>
  <c r="I361" i="1" s="1"/>
  <c r="G362" i="1"/>
  <c r="H362" i="1"/>
  <c r="I362" i="1"/>
  <c r="G363" i="1"/>
  <c r="H363" i="1"/>
  <c r="I363" i="1" s="1"/>
  <c r="G364" i="1"/>
  <c r="H364" i="1"/>
  <c r="I364" i="1"/>
  <c r="G365" i="1"/>
  <c r="H365" i="1"/>
  <c r="I365" i="1" s="1"/>
  <c r="G366" i="1"/>
  <c r="H366" i="1"/>
  <c r="I366" i="1"/>
  <c r="G367" i="1"/>
  <c r="H367" i="1"/>
  <c r="I367" i="1" s="1"/>
  <c r="G368" i="1"/>
  <c r="H368" i="1"/>
  <c r="I368" i="1" s="1"/>
  <c r="G369" i="1"/>
  <c r="H369" i="1"/>
  <c r="I369" i="1" s="1"/>
  <c r="G370" i="1"/>
  <c r="H370" i="1"/>
  <c r="I370" i="1" s="1"/>
  <c r="G371" i="1"/>
  <c r="H371" i="1"/>
  <c r="I371" i="1" s="1"/>
  <c r="G372" i="1"/>
  <c r="H372" i="1"/>
  <c r="I372" i="1" s="1"/>
  <c r="G373" i="1"/>
  <c r="H373" i="1"/>
  <c r="I373" i="1" s="1"/>
  <c r="G374" i="1"/>
  <c r="H374" i="1"/>
  <c r="I374" i="1" s="1"/>
  <c r="G375" i="1"/>
  <c r="H375" i="1"/>
  <c r="I375" i="1" s="1"/>
  <c r="G376" i="1"/>
  <c r="H376" i="1"/>
  <c r="I376" i="1" s="1"/>
  <c r="G377" i="1"/>
  <c r="H377" i="1"/>
  <c r="I377" i="1" s="1"/>
  <c r="G378" i="1"/>
  <c r="H378" i="1"/>
  <c r="I378" i="1" s="1"/>
  <c r="G379" i="1"/>
  <c r="H379" i="1"/>
  <c r="I379" i="1" s="1"/>
  <c r="G411" i="1"/>
  <c r="H411" i="1"/>
  <c r="I411" i="1" s="1"/>
  <c r="G412" i="1"/>
  <c r="H412" i="1"/>
  <c r="I412" i="1" s="1"/>
  <c r="G413" i="1"/>
  <c r="H413" i="1"/>
  <c r="I413" i="1" s="1"/>
  <c r="G414" i="1"/>
  <c r="H414" i="1"/>
  <c r="I414" i="1" s="1"/>
  <c r="G415" i="1"/>
  <c r="H415" i="1"/>
  <c r="I415" i="1" s="1"/>
  <c r="G416" i="1"/>
  <c r="H416" i="1"/>
  <c r="I416" i="1" s="1"/>
  <c r="G417" i="1"/>
  <c r="H417" i="1"/>
  <c r="I417" i="1" s="1"/>
  <c r="G418" i="1"/>
  <c r="H418" i="1"/>
  <c r="I418" i="1" s="1"/>
  <c r="G419" i="1"/>
  <c r="H419" i="1"/>
  <c r="I419" i="1" s="1"/>
  <c r="G420" i="1"/>
  <c r="H420" i="1"/>
  <c r="I420" i="1" s="1"/>
  <c r="G421" i="1"/>
  <c r="H421" i="1"/>
  <c r="I421" i="1" s="1"/>
  <c r="G422" i="1"/>
  <c r="H422" i="1"/>
  <c r="I422" i="1" s="1"/>
  <c r="G423" i="1"/>
  <c r="H423" i="1"/>
  <c r="I423" i="1" s="1"/>
  <c r="G424" i="1"/>
  <c r="H424" i="1"/>
  <c r="I424" i="1" s="1"/>
  <c r="H410" i="1"/>
  <c r="I410" i="1" s="1"/>
  <c r="G410" i="1"/>
  <c r="G5" i="1"/>
  <c r="H5" i="1"/>
  <c r="I5" i="1" s="1"/>
  <c r="G6" i="1"/>
  <c r="H6" i="1"/>
  <c r="I6" i="1" s="1"/>
  <c r="H4" i="1"/>
  <c r="I4" i="1" s="1"/>
  <c r="G4" i="1"/>
  <c r="H12" i="1"/>
  <c r="I12" i="1" s="1"/>
  <c r="G12" i="1"/>
  <c r="G8" i="1"/>
  <c r="H8" i="1"/>
  <c r="I8" i="1" s="1"/>
  <c r="G9" i="1"/>
  <c r="H9" i="1"/>
  <c r="I9" i="1" s="1"/>
  <c r="G10" i="1"/>
  <c r="H10" i="1"/>
  <c r="I10" i="1" s="1"/>
  <c r="G11" i="1"/>
  <c r="H11" i="1"/>
  <c r="I11" i="1" s="1"/>
  <c r="H7" i="1"/>
  <c r="I7" i="1" s="1"/>
  <c r="G7" i="1"/>
  <c r="G21" i="1"/>
  <c r="H21" i="1"/>
  <c r="I21" i="1" s="1"/>
  <c r="G22" i="1"/>
  <c r="H22" i="1"/>
  <c r="I22" i="1" s="1"/>
  <c r="G23" i="1"/>
  <c r="H23" i="1"/>
  <c r="I23" i="1" s="1"/>
  <c r="G24" i="1"/>
  <c r="H24" i="1"/>
  <c r="I24" i="1" s="1"/>
  <c r="H20" i="1"/>
  <c r="I20" i="1" s="1"/>
  <c r="G20" i="1"/>
  <c r="G5" i="3"/>
  <c r="H5" i="3"/>
  <c r="I5" i="3" s="1"/>
  <c r="J5" i="3"/>
  <c r="G6" i="3"/>
  <c r="H6" i="3"/>
  <c r="I6" i="3" s="1"/>
  <c r="J6" i="3"/>
  <c r="G7" i="3"/>
  <c r="H7" i="3"/>
  <c r="I7" i="3" s="1"/>
  <c r="J7" i="3"/>
  <c r="J4" i="3"/>
  <c r="H4" i="3"/>
  <c r="I4" i="3" s="1"/>
  <c r="G4" i="3"/>
  <c r="G18" i="3"/>
  <c r="H18" i="3"/>
  <c r="I18" i="3" s="1"/>
  <c r="G19" i="3"/>
  <c r="H19" i="3"/>
  <c r="I19" i="3" s="1"/>
  <c r="J19" i="3"/>
  <c r="J18" i="3"/>
  <c r="J28" i="3"/>
  <c r="G9" i="3"/>
  <c r="H9" i="3"/>
  <c r="I9" i="3" s="1"/>
  <c r="J9" i="3"/>
  <c r="G10" i="3"/>
  <c r="H10" i="3"/>
  <c r="I10" i="3" s="1"/>
  <c r="J10" i="3"/>
  <c r="G11" i="3"/>
  <c r="H11" i="3"/>
  <c r="I11" i="3" s="1"/>
  <c r="J11" i="3"/>
  <c r="J8" i="3"/>
  <c r="H8" i="3"/>
  <c r="I8" i="3" s="1"/>
  <c r="G8" i="3"/>
  <c r="G14" i="2"/>
  <c r="H14" i="2"/>
  <c r="I14" i="2" s="1"/>
  <c r="J14" i="2"/>
  <c r="G20" i="3"/>
  <c r="H20" i="3"/>
  <c r="I20" i="3" s="1"/>
  <c r="G21" i="3"/>
  <c r="H21" i="3"/>
  <c r="I21" i="3" s="1"/>
  <c r="G22" i="3"/>
  <c r="H22" i="3"/>
  <c r="I22" i="3" s="1"/>
  <c r="G23" i="3"/>
  <c r="H23" i="3"/>
  <c r="I23" i="3" s="1"/>
  <c r="G24" i="3"/>
  <c r="H24" i="3"/>
  <c r="I24" i="3" s="1"/>
  <c r="G25" i="3"/>
  <c r="H25" i="3"/>
  <c r="I25" i="3" s="1"/>
  <c r="G26" i="3"/>
  <c r="H26" i="3"/>
  <c r="I26" i="3" s="1"/>
  <c r="J26" i="3"/>
  <c r="J25" i="3"/>
  <c r="J24" i="3"/>
  <c r="J23" i="3"/>
  <c r="J22" i="3"/>
  <c r="J21" i="3"/>
  <c r="J20" i="3"/>
  <c r="G27" i="3"/>
  <c r="H27" i="3"/>
  <c r="I27" i="3" s="1"/>
  <c r="G28" i="3"/>
  <c r="H28" i="3"/>
  <c r="I28" i="3" s="1"/>
  <c r="G29" i="3"/>
  <c r="H29" i="3"/>
  <c r="I29" i="3" s="1"/>
  <c r="G30" i="3"/>
  <c r="H30" i="3"/>
  <c r="I30" i="3" s="1"/>
  <c r="G31" i="3"/>
  <c r="H31" i="3"/>
  <c r="I31" i="3" s="1"/>
  <c r="G32" i="3"/>
  <c r="H32" i="3"/>
  <c r="I32" i="3" s="1"/>
  <c r="G33" i="3"/>
  <c r="H33" i="3"/>
  <c r="I33" i="3" s="1"/>
  <c r="J33" i="3"/>
  <c r="J32" i="3"/>
  <c r="J31" i="3"/>
  <c r="J30" i="3"/>
  <c r="J29" i="3"/>
  <c r="J27" i="3"/>
  <c r="G17" i="3"/>
  <c r="H17" i="3"/>
  <c r="I17" i="3" s="1"/>
  <c r="J17" i="3"/>
  <c r="J4" i="2"/>
  <c r="H5" i="2"/>
  <c r="I5" i="2" s="1"/>
  <c r="J5" i="2"/>
  <c r="H6" i="2"/>
  <c r="I6" i="2" s="1"/>
  <c r="J6" i="2"/>
  <c r="H7" i="2"/>
  <c r="I7" i="2" s="1"/>
  <c r="J7" i="2"/>
  <c r="H8" i="2"/>
  <c r="I8" i="2"/>
  <c r="J8" i="2"/>
  <c r="H9" i="2"/>
  <c r="I9" i="2" s="1"/>
  <c r="J9" i="2"/>
  <c r="H10" i="2"/>
  <c r="I10" i="2"/>
  <c r="J10" i="2"/>
  <c r="H11" i="2"/>
  <c r="I11" i="2" s="1"/>
  <c r="J11" i="2"/>
  <c r="H12" i="2"/>
  <c r="I12" i="2"/>
  <c r="J12" i="2"/>
  <c r="H13" i="2"/>
  <c r="I13" i="2" s="1"/>
  <c r="J13" i="2"/>
  <c r="H15" i="2"/>
  <c r="I15" i="2" s="1"/>
  <c r="J15" i="2"/>
  <c r="H16" i="2"/>
  <c r="I16" i="2" s="1"/>
  <c r="J16" i="2"/>
  <c r="H17" i="2"/>
  <c r="I17" i="2" s="1"/>
  <c r="J17" i="2"/>
  <c r="H18" i="2"/>
  <c r="I18" i="2" s="1"/>
  <c r="J18" i="2"/>
  <c r="H19" i="2"/>
  <c r="I19" i="2" s="1"/>
  <c r="J19" i="2"/>
  <c r="H20" i="2"/>
  <c r="I20" i="2" s="1"/>
  <c r="J20" i="2"/>
  <c r="H21" i="2"/>
  <c r="I21" i="2" s="1"/>
  <c r="J21" i="2"/>
  <c r="H22" i="2"/>
  <c r="I22" i="2" s="1"/>
  <c r="J22" i="2"/>
  <c r="H23" i="2"/>
  <c r="I23" i="2" s="1"/>
  <c r="J23" i="2"/>
  <c r="H24" i="2"/>
  <c r="I24" i="2" s="1"/>
  <c r="J24" i="2"/>
  <c r="H25" i="2"/>
  <c r="I25" i="2" s="1"/>
  <c r="J25" i="2"/>
  <c r="H26" i="2"/>
  <c r="I26" i="2"/>
  <c r="J26" i="2"/>
  <c r="H27" i="2"/>
  <c r="I27" i="2" s="1"/>
  <c r="J27" i="2"/>
  <c r="H28" i="2"/>
  <c r="I28" i="2" s="1"/>
  <c r="J28" i="2"/>
  <c r="H29" i="2"/>
  <c r="I29" i="2"/>
  <c r="J29" i="2"/>
  <c r="H30" i="2"/>
  <c r="I30" i="2" s="1"/>
  <c r="J30" i="2"/>
  <c r="H31" i="2"/>
  <c r="I31" i="2" s="1"/>
  <c r="J31" i="2"/>
  <c r="H32" i="2"/>
  <c r="I32" i="2" s="1"/>
  <c r="J32" i="2"/>
  <c r="H33" i="2"/>
  <c r="I33" i="2" s="1"/>
  <c r="J33" i="2"/>
  <c r="H34" i="2"/>
  <c r="I34" i="2" s="1"/>
  <c r="J34" i="2"/>
  <c r="H35" i="2"/>
  <c r="I35" i="2" s="1"/>
  <c r="J35" i="2"/>
  <c r="H36" i="2"/>
  <c r="I36" i="2" s="1"/>
  <c r="J36" i="2"/>
  <c r="H37" i="2"/>
  <c r="I37" i="2" s="1"/>
  <c r="J37" i="2"/>
  <c r="H38" i="2"/>
  <c r="I38" i="2" s="1"/>
  <c r="J38" i="2"/>
  <c r="I4" i="2"/>
  <c r="G4" i="2"/>
  <c r="H4" i="2"/>
  <c r="G5" i="2"/>
  <c r="G16" i="3"/>
  <c r="H16" i="3"/>
  <c r="I16" i="3" s="1"/>
  <c r="J16" i="3"/>
  <c r="J15" i="3"/>
  <c r="H15" i="3"/>
  <c r="I15" i="3" s="1"/>
  <c r="G15" i="3"/>
  <c r="J14" i="3"/>
  <c r="H14" i="3"/>
  <c r="I14" i="3" s="1"/>
  <c r="G14" i="3"/>
  <c r="J13" i="3"/>
  <c r="H13" i="3"/>
  <c r="I13" i="3" s="1"/>
  <c r="G13" i="3"/>
  <c r="J12" i="3"/>
  <c r="H12" i="3"/>
  <c r="I12" i="3" s="1"/>
  <c r="G12" i="3"/>
  <c r="G160" i="1"/>
  <c r="H160" i="1"/>
  <c r="I160" i="1" s="1"/>
  <c r="G161" i="1"/>
  <c r="H161" i="1"/>
  <c r="I161" i="1" s="1"/>
  <c r="G162" i="1"/>
  <c r="H162" i="1"/>
  <c r="I162" i="1" s="1"/>
  <c r="G163" i="1"/>
  <c r="H163" i="1"/>
  <c r="I163" i="1" s="1"/>
  <c r="G164" i="1"/>
  <c r="H164" i="1"/>
  <c r="I164" i="1" s="1"/>
  <c r="G165" i="1"/>
  <c r="H165" i="1"/>
  <c r="I165" i="1" s="1"/>
  <c r="G166" i="1"/>
  <c r="H166" i="1"/>
  <c r="I166" i="1" s="1"/>
  <c r="G167" i="1"/>
  <c r="H167" i="1"/>
  <c r="I167" i="1" s="1"/>
  <c r="G168" i="1"/>
  <c r="H168" i="1"/>
  <c r="I168" i="1" s="1"/>
  <c r="G169" i="1"/>
  <c r="H169" i="1"/>
  <c r="I169" i="1" s="1"/>
  <c r="G170" i="1"/>
  <c r="H170" i="1"/>
  <c r="I170" i="1" s="1"/>
  <c r="H26" i="1"/>
  <c r="I26" i="1" s="1"/>
  <c r="H27" i="1"/>
  <c r="H28" i="1"/>
  <c r="H29" i="1"/>
  <c r="I29" i="1" s="1"/>
  <c r="H30" i="1"/>
  <c r="I30" i="1" s="1"/>
  <c r="H31" i="1"/>
  <c r="H32" i="1"/>
  <c r="H33" i="1"/>
  <c r="I33" i="1" s="1"/>
  <c r="H34" i="1"/>
  <c r="H35" i="1"/>
  <c r="H36" i="1"/>
  <c r="H37" i="1"/>
  <c r="H38" i="1"/>
  <c r="H39" i="1"/>
  <c r="I39" i="1" s="1"/>
  <c r="H40" i="1"/>
  <c r="H41" i="1"/>
  <c r="H42" i="1"/>
  <c r="I42" i="1" s="1"/>
  <c r="H43" i="1"/>
  <c r="H44" i="1"/>
  <c r="H45" i="1"/>
  <c r="I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25" i="1"/>
  <c r="I25" i="1" s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77" i="1"/>
  <c r="G78" i="1"/>
  <c r="G79" i="1"/>
  <c r="G80" i="1"/>
  <c r="G81" i="1"/>
  <c r="G82" i="1"/>
  <c r="G83" i="1"/>
  <c r="G84" i="1"/>
  <c r="G85" i="1"/>
  <c r="G86" i="1"/>
  <c r="G31" i="2"/>
  <c r="G32" i="2"/>
  <c r="G33" i="2"/>
  <c r="G34" i="2"/>
  <c r="G35" i="2"/>
  <c r="G36" i="2"/>
  <c r="G37" i="2"/>
  <c r="G38" i="2"/>
  <c r="G15" i="2"/>
  <c r="G16" i="2"/>
  <c r="G17" i="2"/>
  <c r="G18" i="2"/>
  <c r="G24" i="2"/>
  <c r="G25" i="2"/>
  <c r="G26" i="2"/>
  <c r="G27" i="2"/>
  <c r="G28" i="2"/>
  <c r="G29" i="2"/>
  <c r="G30" i="2"/>
  <c r="G23" i="2"/>
  <c r="G6" i="2"/>
  <c r="G7" i="2"/>
  <c r="G19" i="2"/>
  <c r="G20" i="2"/>
  <c r="G21" i="2"/>
  <c r="G22" i="2"/>
  <c r="G9" i="2"/>
  <c r="G10" i="2"/>
  <c r="G11" i="2"/>
  <c r="G12" i="2"/>
  <c r="G13" i="2"/>
  <c r="G8" i="2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0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66" i="1"/>
  <c r="G457" i="1"/>
  <c r="G458" i="1"/>
  <c r="G459" i="1"/>
  <c r="G460" i="1"/>
  <c r="G461" i="1"/>
  <c r="G462" i="1"/>
  <c r="G463" i="1"/>
  <c r="G464" i="1"/>
  <c r="G465" i="1"/>
  <c r="G467" i="1"/>
  <c r="G468" i="1"/>
  <c r="G469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261" i="1"/>
  <c r="G262" i="1"/>
  <c r="G263" i="1"/>
  <c r="G264" i="1"/>
  <c r="G265" i="1"/>
  <c r="G266" i="1"/>
  <c r="G267" i="1"/>
  <c r="G268" i="1"/>
  <c r="G269" i="1"/>
  <c r="G270" i="1"/>
  <c r="G271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25" i="1"/>
  <c r="G226" i="1"/>
  <c r="G227" i="1"/>
  <c r="G228" i="1"/>
  <c r="G229" i="1"/>
  <c r="G230" i="1"/>
  <c r="G231" i="1"/>
  <c r="G232" i="1"/>
  <c r="G233" i="1"/>
  <c r="G234" i="1"/>
  <c r="G235" i="1"/>
  <c r="G214" i="1"/>
  <c r="G215" i="1"/>
  <c r="G216" i="1"/>
  <c r="G217" i="1"/>
  <c r="G218" i="1"/>
  <c r="G219" i="1"/>
  <c r="G220" i="1"/>
  <c r="G221" i="1"/>
  <c r="G222" i="1"/>
  <c r="G223" i="1"/>
  <c r="G224" i="1"/>
  <c r="G203" i="1"/>
  <c r="G204" i="1"/>
  <c r="G205" i="1"/>
  <c r="G206" i="1"/>
  <c r="G207" i="1"/>
  <c r="G208" i="1"/>
  <c r="G209" i="1"/>
  <c r="G210" i="1"/>
  <c r="G211" i="1"/>
  <c r="G212" i="1"/>
  <c r="G213" i="1"/>
  <c r="G192" i="1"/>
  <c r="G193" i="1"/>
  <c r="G194" i="1"/>
  <c r="G195" i="1"/>
  <c r="G196" i="1"/>
  <c r="G197" i="1"/>
  <c r="G198" i="1"/>
  <c r="G199" i="1"/>
  <c r="G200" i="1"/>
  <c r="G201" i="1"/>
  <c r="G202" i="1"/>
  <c r="G181" i="1"/>
  <c r="G182" i="1"/>
  <c r="G183" i="1"/>
  <c r="G184" i="1"/>
  <c r="G185" i="1"/>
  <c r="G186" i="1"/>
  <c r="G187" i="1"/>
  <c r="G188" i="1"/>
  <c r="G189" i="1"/>
  <c r="G190" i="1"/>
  <c r="G191" i="1"/>
  <c r="G171" i="1"/>
  <c r="G172" i="1"/>
  <c r="G173" i="1"/>
  <c r="G174" i="1"/>
  <c r="G175" i="1"/>
  <c r="G176" i="1"/>
  <c r="G177" i="1"/>
  <c r="G178" i="1"/>
  <c r="G179" i="1"/>
  <c r="G180" i="1"/>
  <c r="G149" i="1"/>
  <c r="G150" i="1"/>
  <c r="G151" i="1"/>
  <c r="G152" i="1"/>
  <c r="G153" i="1"/>
  <c r="G154" i="1"/>
  <c r="G155" i="1"/>
  <c r="G156" i="1"/>
  <c r="G157" i="1"/>
  <c r="G158" i="1"/>
  <c r="G159" i="1"/>
  <c r="G138" i="1"/>
  <c r="G139" i="1"/>
  <c r="G140" i="1"/>
  <c r="G141" i="1"/>
  <c r="G142" i="1"/>
  <c r="G143" i="1"/>
  <c r="G144" i="1"/>
  <c r="G145" i="1"/>
  <c r="G146" i="1"/>
  <c r="G147" i="1"/>
  <c r="G148" i="1"/>
  <c r="G128" i="1"/>
  <c r="G129" i="1"/>
  <c r="G130" i="1"/>
  <c r="G131" i="1"/>
  <c r="G132" i="1"/>
  <c r="G133" i="1"/>
  <c r="G134" i="1"/>
  <c r="G135" i="1"/>
  <c r="G136" i="1"/>
  <c r="G13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87" i="1"/>
  <c r="G68" i="1"/>
  <c r="G69" i="1"/>
  <c r="G70" i="1"/>
  <c r="G71" i="1"/>
  <c r="G72" i="1"/>
  <c r="G73" i="1"/>
  <c r="G74" i="1"/>
  <c r="G75" i="1"/>
  <c r="G76" i="1"/>
  <c r="G67" i="1"/>
  <c r="G57" i="1"/>
  <c r="G58" i="1"/>
  <c r="G59" i="1"/>
  <c r="G60" i="1"/>
  <c r="G61" i="1"/>
  <c r="G62" i="1"/>
  <c r="G63" i="1"/>
  <c r="G64" i="1"/>
  <c r="G65" i="1"/>
  <c r="G66" i="1"/>
  <c r="G56" i="1"/>
  <c r="I27" i="1"/>
  <c r="I36" i="1"/>
  <c r="G49" i="1"/>
  <c r="G50" i="1"/>
  <c r="G51" i="1"/>
  <c r="G52" i="1"/>
  <c r="G53" i="1"/>
  <c r="G54" i="1"/>
  <c r="G55" i="1"/>
  <c r="G48" i="1"/>
  <c r="G40" i="1"/>
  <c r="G41" i="1"/>
  <c r="G42" i="1"/>
  <c r="G43" i="1"/>
  <c r="G44" i="1"/>
  <c r="G45" i="1"/>
  <c r="G46" i="1"/>
  <c r="G47" i="1"/>
  <c r="G39" i="1"/>
  <c r="G31" i="1"/>
  <c r="G32" i="1"/>
  <c r="G33" i="1"/>
  <c r="G34" i="1"/>
  <c r="G35" i="1"/>
  <c r="G36" i="1"/>
  <c r="G37" i="1"/>
  <c r="G38" i="1"/>
  <c r="G26" i="1"/>
  <c r="G27" i="1"/>
  <c r="G28" i="1"/>
  <c r="G29" i="1"/>
  <c r="G30" i="1"/>
  <c r="G25" i="1"/>
  <c r="I28" i="1" l="1"/>
  <c r="I32" i="1"/>
  <c r="I48" i="1"/>
  <c r="I31" i="1" l="1"/>
  <c r="I35" i="1"/>
  <c r="I51" i="1"/>
  <c r="I34" i="1" l="1"/>
  <c r="I38" i="1"/>
  <c r="I54" i="1"/>
  <c r="I37" i="1" l="1"/>
  <c r="I41" i="1"/>
  <c r="I57" i="1"/>
  <c r="I40" i="1" l="1"/>
  <c r="I44" i="1"/>
  <c r="I60" i="1"/>
  <c r="I43" i="1" l="1"/>
  <c r="I47" i="1"/>
  <c r="I63" i="1"/>
  <c r="I46" i="1" l="1"/>
  <c r="I66" i="1"/>
  <c r="I50" i="1"/>
  <c r="I49" i="1" l="1"/>
  <c r="I69" i="1"/>
  <c r="I53" i="1"/>
  <c r="I52" i="1" l="1"/>
  <c r="I56" i="1"/>
  <c r="I72" i="1"/>
  <c r="I55" i="1" l="1"/>
  <c r="I75" i="1"/>
  <c r="I59" i="1"/>
  <c r="I58" i="1" l="1"/>
  <c r="I62" i="1"/>
  <c r="I78" i="1"/>
  <c r="I61" i="1" l="1"/>
  <c r="I81" i="1"/>
  <c r="I65" i="1"/>
  <c r="I64" i="1" l="1"/>
  <c r="I68" i="1"/>
  <c r="I84" i="1"/>
  <c r="I67" i="1" l="1"/>
  <c r="I87" i="1"/>
  <c r="I71" i="1"/>
  <c r="I70" i="1" l="1"/>
  <c r="I74" i="1"/>
  <c r="I90" i="1"/>
  <c r="I73" i="1" l="1"/>
  <c r="I93" i="1"/>
  <c r="I77" i="1"/>
  <c r="I76" i="1" l="1"/>
  <c r="I96" i="1"/>
  <c r="I80" i="1"/>
  <c r="I79" i="1" l="1"/>
  <c r="I83" i="1"/>
  <c r="I99" i="1"/>
  <c r="I82" i="1" l="1"/>
  <c r="I86" i="1"/>
  <c r="I102" i="1"/>
  <c r="I85" i="1" l="1"/>
  <c r="I105" i="1"/>
  <c r="I89" i="1"/>
  <c r="I88" i="1" l="1"/>
  <c r="I108" i="1"/>
  <c r="I92" i="1"/>
  <c r="I91" i="1" l="1"/>
  <c r="I111" i="1"/>
  <c r="I95" i="1"/>
  <c r="I94" i="1" l="1"/>
  <c r="I114" i="1"/>
  <c r="I98" i="1"/>
  <c r="I97" i="1" l="1"/>
  <c r="I101" i="1"/>
  <c r="I117" i="1"/>
  <c r="I100" i="1" l="1"/>
  <c r="I120" i="1"/>
  <c r="I104" i="1"/>
  <c r="I103" i="1" l="1"/>
  <c r="I123" i="1"/>
  <c r="I107" i="1"/>
  <c r="I106" i="1" l="1"/>
  <c r="I110" i="1"/>
  <c r="I128" i="1"/>
  <c r="I109" i="1" l="1"/>
  <c r="I131" i="1"/>
  <c r="I113" i="1"/>
  <c r="I112" i="1" l="1"/>
  <c r="I116" i="1"/>
  <c r="I134" i="1"/>
  <c r="I115" i="1" l="1"/>
  <c r="I137" i="1"/>
  <c r="I119" i="1"/>
  <c r="I118" i="1" l="1"/>
  <c r="I122" i="1"/>
  <c r="I140" i="1"/>
  <c r="I121" i="1" l="1"/>
  <c r="I143" i="1"/>
  <c r="I125" i="1"/>
  <c r="I124" i="1" l="1"/>
  <c r="I130" i="1"/>
  <c r="I146" i="1"/>
  <c r="I129" i="1" l="1"/>
  <c r="I149" i="1"/>
  <c r="I133" i="1"/>
  <c r="I132" i="1" l="1"/>
  <c r="I136" i="1"/>
  <c r="I152" i="1"/>
  <c r="I135" i="1" l="1"/>
  <c r="I155" i="1"/>
  <c r="I139" i="1"/>
  <c r="I138" i="1" l="1"/>
  <c r="I142" i="1"/>
  <c r="I158" i="1"/>
  <c r="I141" i="1" l="1"/>
  <c r="I172" i="1"/>
  <c r="I145" i="1"/>
  <c r="I144" i="1" l="1"/>
  <c r="I148" i="1"/>
  <c r="I175" i="1"/>
  <c r="I147" i="1" l="1"/>
  <c r="I178" i="1"/>
  <c r="I151" i="1"/>
  <c r="I150" i="1" l="1"/>
  <c r="I154" i="1"/>
  <c r="I181" i="1"/>
  <c r="I153" i="1" l="1"/>
  <c r="I184" i="1"/>
  <c r="I157" i="1"/>
  <c r="I156" i="1" l="1"/>
  <c r="I187" i="1"/>
  <c r="I171" i="1"/>
  <c r="I159" i="1" l="1"/>
  <c r="I174" i="1"/>
  <c r="I190" i="1"/>
  <c r="I173" i="1" l="1"/>
  <c r="I193" i="1"/>
  <c r="I177" i="1"/>
  <c r="I176" i="1" l="1"/>
  <c r="I180" i="1"/>
  <c r="I196" i="1"/>
  <c r="I179" i="1" l="1"/>
  <c r="I199" i="1"/>
  <c r="I183" i="1"/>
  <c r="I182" i="1" l="1"/>
  <c r="I186" i="1"/>
  <c r="I202" i="1"/>
  <c r="I185" i="1" l="1"/>
  <c r="I205" i="1"/>
  <c r="I189" i="1"/>
  <c r="I188" i="1" l="1"/>
  <c r="I192" i="1"/>
  <c r="I208" i="1"/>
  <c r="I191" i="1" l="1"/>
  <c r="I211" i="1"/>
  <c r="I195" i="1"/>
  <c r="I194" i="1" l="1"/>
  <c r="I198" i="1"/>
  <c r="I214" i="1"/>
  <c r="I197" i="1" l="1"/>
  <c r="I217" i="1"/>
  <c r="I201" i="1"/>
  <c r="I200" i="1" l="1"/>
  <c r="I204" i="1"/>
  <c r="I220" i="1"/>
  <c r="I203" i="1" l="1"/>
  <c r="I223" i="1"/>
  <c r="I207" i="1"/>
  <c r="I206" i="1" l="1"/>
  <c r="I210" i="1"/>
  <c r="I226" i="1"/>
  <c r="I209" i="1" l="1"/>
  <c r="I229" i="1"/>
  <c r="I213" i="1"/>
  <c r="I212" i="1" l="1"/>
  <c r="I216" i="1"/>
  <c r="I232" i="1"/>
  <c r="I215" i="1" l="1"/>
  <c r="I235" i="1"/>
  <c r="I219" i="1"/>
  <c r="I218" i="1" l="1"/>
  <c r="I222" i="1"/>
  <c r="I238" i="1"/>
  <c r="I221" i="1" l="1"/>
  <c r="I241" i="1"/>
  <c r="I225" i="1"/>
  <c r="I224" i="1" l="1"/>
  <c r="I228" i="1"/>
  <c r="I244" i="1"/>
  <c r="I227" i="1" l="1"/>
  <c r="I247" i="1"/>
  <c r="I231" i="1"/>
  <c r="I230" i="1" l="1"/>
  <c r="I234" i="1"/>
  <c r="I250" i="1"/>
  <c r="I233" i="1" l="1"/>
  <c r="I253" i="1"/>
  <c r="I237" i="1"/>
  <c r="I236" i="1" l="1"/>
  <c r="I240" i="1"/>
  <c r="I256" i="1"/>
  <c r="I239" i="1" l="1"/>
  <c r="I259" i="1"/>
  <c r="I243" i="1"/>
  <c r="I242" i="1" l="1"/>
  <c r="I246" i="1"/>
  <c r="I262" i="1"/>
  <c r="I245" i="1" l="1"/>
  <c r="I265" i="1"/>
  <c r="I249" i="1"/>
  <c r="I248" i="1" l="1"/>
  <c r="I252" i="1"/>
  <c r="I268" i="1"/>
  <c r="I251" i="1" l="1"/>
  <c r="I271" i="1"/>
  <c r="I255" i="1"/>
  <c r="I254" i="1" l="1"/>
  <c r="I258" i="1"/>
  <c r="I274" i="1"/>
  <c r="I257" i="1" l="1"/>
  <c r="I277" i="1"/>
  <c r="I261" i="1"/>
  <c r="I260" i="1" l="1"/>
  <c r="I264" i="1"/>
  <c r="I280" i="1"/>
  <c r="I263" i="1" l="1"/>
  <c r="I283" i="1"/>
  <c r="I267" i="1"/>
  <c r="I266" i="1" l="1"/>
  <c r="I270" i="1"/>
  <c r="I286" i="1"/>
  <c r="I269" i="1" l="1"/>
  <c r="I289" i="1"/>
  <c r="I273" i="1"/>
  <c r="I272" i="1" l="1"/>
  <c r="I276" i="1"/>
  <c r="I292" i="1"/>
  <c r="I275" i="1" l="1"/>
  <c r="I295" i="1"/>
  <c r="I279" i="1"/>
  <c r="I278" i="1" l="1"/>
  <c r="I282" i="1"/>
  <c r="I298" i="1"/>
  <c r="I281" i="1" l="1"/>
  <c r="I301" i="1"/>
  <c r="I285" i="1"/>
  <c r="I284" i="1" l="1"/>
  <c r="I288" i="1"/>
  <c r="I304" i="1"/>
  <c r="I287" i="1" l="1"/>
  <c r="I307" i="1"/>
  <c r="I291" i="1"/>
  <c r="I290" i="1" l="1"/>
  <c r="I294" i="1"/>
  <c r="I310" i="1"/>
  <c r="I293" i="1" l="1"/>
  <c r="I313" i="1"/>
  <c r="I297" i="1"/>
  <c r="I296" i="1" l="1"/>
  <c r="I300" i="1"/>
  <c r="I316" i="1"/>
  <c r="I299" i="1" l="1"/>
  <c r="I319" i="1"/>
  <c r="I303" i="1"/>
  <c r="I302" i="1" l="1"/>
  <c r="I306" i="1"/>
  <c r="I322" i="1"/>
  <c r="I305" i="1" l="1"/>
  <c r="I325" i="1"/>
  <c r="I309" i="1"/>
  <c r="I308" i="1" l="1"/>
  <c r="I312" i="1"/>
  <c r="I328" i="1"/>
  <c r="I311" i="1" l="1"/>
  <c r="I315" i="1"/>
  <c r="I331" i="1"/>
  <c r="I314" i="1" l="1"/>
  <c r="I334" i="1"/>
  <c r="I318" i="1"/>
  <c r="I317" i="1" l="1"/>
  <c r="I321" i="1"/>
  <c r="I337" i="1"/>
  <c r="I320" i="1" l="1"/>
  <c r="I340" i="1"/>
  <c r="I324" i="1"/>
  <c r="I323" i="1" l="1"/>
  <c r="I327" i="1"/>
  <c r="I381" i="1"/>
  <c r="I326" i="1" l="1"/>
  <c r="I384" i="1"/>
  <c r="I330" i="1"/>
  <c r="I329" i="1" l="1"/>
  <c r="I387" i="1"/>
  <c r="I333" i="1"/>
  <c r="I332" i="1" l="1"/>
  <c r="I390" i="1"/>
  <c r="I336" i="1"/>
  <c r="I335" i="1" l="1"/>
  <c r="I339" i="1"/>
  <c r="I393" i="1"/>
  <c r="I338" i="1" l="1"/>
  <c r="I380" i="1"/>
  <c r="I396" i="1"/>
  <c r="I341" i="1" l="1"/>
  <c r="I399" i="1"/>
  <c r="I383" i="1"/>
  <c r="I382" i="1" l="1"/>
  <c r="I402" i="1"/>
  <c r="I386" i="1"/>
  <c r="I385" i="1" l="1"/>
  <c r="I389" i="1"/>
  <c r="I405" i="1"/>
  <c r="I388" i="1" l="1"/>
  <c r="I408" i="1"/>
  <c r="I392" i="1"/>
  <c r="I391" i="1" l="1"/>
  <c r="I395" i="1"/>
  <c r="I426" i="1"/>
  <c r="I394" i="1" l="1"/>
  <c r="I429" i="1"/>
  <c r="I398" i="1"/>
  <c r="I397" i="1" l="1"/>
  <c r="I401" i="1"/>
  <c r="I432" i="1"/>
  <c r="I400" i="1" l="1"/>
  <c r="I435" i="1"/>
  <c r="I404" i="1"/>
  <c r="I403" i="1" l="1"/>
  <c r="I407" i="1"/>
  <c r="I438" i="1"/>
  <c r="I406" i="1" l="1"/>
  <c r="I445" i="1"/>
  <c r="I425" i="1"/>
  <c r="I409" i="1" l="1"/>
  <c r="I428" i="1"/>
  <c r="I448" i="1"/>
  <c r="I427" i="1" l="1"/>
  <c r="I431" i="1"/>
  <c r="I451" i="1"/>
  <c r="I430" i="1" l="1"/>
  <c r="I454" i="1"/>
  <c r="I434" i="1"/>
  <c r="I433" i="1" l="1"/>
  <c r="I437" i="1"/>
  <c r="I457" i="1"/>
  <c r="I436" i="1" l="1"/>
  <c r="I460" i="1"/>
  <c r="I444" i="1"/>
  <c r="I443" i="1" l="1"/>
  <c r="I447" i="1"/>
  <c r="I463" i="1"/>
  <c r="I446" i="1" l="1"/>
  <c r="I469" i="1"/>
  <c r="I466" i="1"/>
  <c r="I450" i="1"/>
  <c r="I449" i="1" l="1"/>
  <c r="I453" i="1"/>
  <c r="I452" i="1" l="1"/>
  <c r="I456" i="1"/>
  <c r="I455" i="1" l="1"/>
  <c r="I459" i="1"/>
  <c r="I458" i="1" l="1"/>
  <c r="I462" i="1"/>
  <c r="I461" i="1" l="1"/>
  <c r="I468" i="1"/>
  <c r="I465" i="1"/>
  <c r="I467" i="1" l="1"/>
  <c r="I464" i="1"/>
</calcChain>
</file>

<file path=xl/sharedStrings.xml><?xml version="1.0" encoding="utf-8"?>
<sst xmlns="http://schemas.openxmlformats.org/spreadsheetml/2006/main" count="1110" uniqueCount="81">
  <si>
    <t>vuosi</t>
  </si>
  <si>
    <t>kuukausi</t>
  </si>
  <si>
    <t>päivä</t>
  </si>
  <si>
    <t>14.00</t>
  </si>
  <si>
    <t>18.30</t>
  </si>
  <si>
    <t>härkähäät</t>
  </si>
  <si>
    <t>kettuvaari</t>
  </si>
  <si>
    <t>19.00</t>
  </si>
  <si>
    <t>16.00</t>
  </si>
  <si>
    <t>vartioitukyla</t>
  </si>
  <si>
    <t>18.00</t>
  </si>
  <si>
    <t>y</t>
  </si>
  <si>
    <t>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</si>
  <si>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</si>
  <si>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</si>
  <si>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</si>
  <si>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</si>
  <si>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</si>
  <si>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</si>
  <si>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</si>
  <si>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</si>
  <si>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</si>
  <si>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</si>
  <si>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peräkylänprofeetta</t>
  </si>
  <si>
    <t>kylänviimeinen</t>
  </si>
  <si>
    <t>viekaatuhkakinpesästä</t>
  </si>
  <si>
    <t>putkinotko</t>
  </si>
  <si>
    <t>kunruusutkukkivat</t>
  </si>
  <si>
    <t>vetelysvetelys</t>
  </si>
  <si>
    <t>ikiliikkuja</t>
  </si>
  <si>
    <t>oprijaoleksi</t>
  </si>
  <si>
    <t>tervetuloakälkyälle</t>
  </si>
  <si>
    <t>runarjakyllikki</t>
  </si>
  <si>
    <t>nuorimylläri</t>
  </si>
  <si>
    <t>vaahteramäen</t>
  </si>
  <si>
    <t>mimmipaavaliina</t>
  </si>
  <si>
    <t>peterpanpeterpan</t>
  </si>
  <si>
    <t>kätkäläinenkätkäläinen</t>
  </si>
  <si>
    <t>matkalaukkukostaja</t>
  </si>
  <si>
    <t>mooseksenpontikkapisnes</t>
  </si>
  <si>
    <t>20.00</t>
  </si>
  <si>
    <t>miesjokaeiosannutsanoaei</t>
  </si>
  <si>
    <t>onnellinenmiesonnellinenmies</t>
  </si>
  <si>
    <t>simpauttajasimpauttaja</t>
  </si>
  <si>
    <t>mooseksenpenninpyöritys</t>
  </si>
  <si>
    <t>kuumekuumekuume</t>
  </si>
  <si>
    <t>remonttiremontti</t>
  </si>
  <si>
    <t>kiljusenherrasväki</t>
  </si>
  <si>
    <t>robinhoodrobinhood</t>
  </si>
  <si>
    <t>tervareitillätervareitillä</t>
  </si>
  <si>
    <t>liianpaksuperhoseksi</t>
  </si>
  <si>
    <t>akkaralliakkaralli</t>
  </si>
  <si>
    <t>salakaato</t>
  </si>
  <si>
    <t>pohjalaisia</t>
  </si>
  <si>
    <t>ylinollarajan</t>
  </si>
  <si>
    <t>tukkijoella</t>
  </si>
  <si>
    <t>15.00</t>
  </si>
  <si>
    <t>rumaelsarumaelsa</t>
  </si>
  <si>
    <t>annaliisaannaliisa</t>
  </si>
  <si>
    <t>tärkeintäelämässä</t>
  </si>
  <si>
    <t>peppipitkätossu</t>
  </si>
  <si>
    <t>sotkamo</t>
  </si>
  <si>
    <t>sirkuskoirantarina</t>
  </si>
  <si>
    <t>pekkapuupää</t>
  </si>
  <si>
    <t>pekkatöpöhäntä</t>
  </si>
  <si>
    <t>seitsemänveljestä</t>
  </si>
  <si>
    <t>19.30</t>
  </si>
  <si>
    <t>13.00</t>
  </si>
  <si>
    <t>Lauvuksen koululla</t>
  </si>
  <si>
    <t>Kuumun koululla</t>
  </si>
  <si>
    <t>Lentiiran Myllypirtillä</t>
  </si>
  <si>
    <t>Ylä-Vieksin Urheilutalolla</t>
  </si>
  <si>
    <t>Ala-Vieksin Urheilutalolla</t>
  </si>
  <si>
    <t>Tuupalan Myllypirtti</t>
  </si>
  <si>
    <t>Vetelys</t>
  </si>
  <si>
    <t>naistensaunanaistensauna</t>
  </si>
  <si>
    <t>moosesviinanenluojan</t>
  </si>
  <si>
    <t>moosesjamahvianmiehet</t>
  </si>
  <si>
    <t>ruoskajarakkaus</t>
  </si>
  <si>
    <t>suomussalmella</t>
  </si>
  <si>
    <t>rykmentinmurheenkryyni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</si>
</sst>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2" fillId="0" borderId="0" xfId="0" applyFont="1"/>
    <xf numFmtId="0" fontId="1" fillId="2" borderId="0" xfId="1"/>
  </cellXfs>
  <cellStyles count="2">
    <cellStyle name="Huono" xfId="1" builtinId="27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8AA8-D796-45E6-B6B6-09A2A4B6B8A8}">
  <dimension ref="A1:J469"/>
  <sheetViews>
    <sheetView tabSelected="1" zoomScaleNormal="100" workbookViewId="0">
      <selection activeCell="B15" sqref="B15"/>
    </sheetView>
  </sheetViews>
  <sheetFormatPr defaultRowHeight="15" x14ac:dyDescent="0.25"/>
  <cols>
    <col min="2" max="2" width="17.7109375" customWidth="1"/>
    <col min="3" max="3" width="8.5703125" customWidth="1"/>
  </cols>
  <sheetData>
    <row r="1" spans="1:10" x14ac:dyDescent="0.25">
      <c r="H1">
        <v>1954</v>
      </c>
      <c r="I1">
        <v>20</v>
      </c>
    </row>
    <row r="2" spans="1:10" x14ac:dyDescent="0.25">
      <c r="C2" t="s">
        <v>0</v>
      </c>
      <c r="D2" t="s">
        <v>1</v>
      </c>
      <c r="E2" t="s">
        <v>2</v>
      </c>
      <c r="H2" t="s">
        <v>0</v>
      </c>
      <c r="I2" t="s">
        <v>11</v>
      </c>
      <c r="J2" t="s">
        <v>12</v>
      </c>
    </row>
    <row r="3" spans="1:10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</row>
    <row r="4" spans="1:10" x14ac:dyDescent="0.25">
      <c r="A4">
        <v>1</v>
      </c>
      <c r="B4" t="s">
        <v>74</v>
      </c>
      <c r="C4">
        <v>1954</v>
      </c>
      <c r="D4">
        <v>6</v>
      </c>
      <c r="E4">
        <v>24</v>
      </c>
      <c r="F4" s="2" t="s">
        <v>7</v>
      </c>
      <c r="G4" t="str">
        <f>LEFT(RIGHT(B4,LEN(B4)-A4+1.1))</f>
        <v>V</v>
      </c>
      <c r="H4">
        <f t="shared" ref="H4" si="0">C4-$H$1</f>
        <v>0</v>
      </c>
      <c r="I4">
        <f t="shared" ref="I4" si="1">H4+(F4-14)/$I$1</f>
        <v>0.25</v>
      </c>
      <c r="J4">
        <f>-((D4-7)*30+E4)</f>
        <v>6</v>
      </c>
    </row>
    <row r="5" spans="1:10" x14ac:dyDescent="0.25">
      <c r="A5">
        <v>1</v>
      </c>
      <c r="B5" t="s">
        <v>74</v>
      </c>
      <c r="C5">
        <v>1955</v>
      </c>
      <c r="D5">
        <v>6</v>
      </c>
      <c r="E5">
        <v>24</v>
      </c>
      <c r="F5" t="s">
        <v>7</v>
      </c>
      <c r="G5" t="str">
        <f t="shared" ref="G5:G6" si="2">LEFT(RIGHT(B5,LEN(B5)-A5+1.1))</f>
        <v>V</v>
      </c>
      <c r="H5">
        <f t="shared" ref="H5:H6" si="3">C5-$H$1</f>
        <v>1</v>
      </c>
      <c r="I5">
        <f t="shared" ref="I5:I6" si="4">H5+(F5-14)/$I$1</f>
        <v>1.25</v>
      </c>
      <c r="J5">
        <f t="shared" ref="J5:J68" si="5">-((D5-7)*30+E5)</f>
        <v>6</v>
      </c>
    </row>
    <row r="6" spans="1:10" x14ac:dyDescent="0.25">
      <c r="A6">
        <v>2</v>
      </c>
      <c r="B6" t="s">
        <v>74</v>
      </c>
      <c r="C6">
        <v>1955</v>
      </c>
      <c r="D6">
        <v>6</v>
      </c>
      <c r="E6">
        <v>26</v>
      </c>
      <c r="F6" t="s">
        <v>56</v>
      </c>
      <c r="G6" t="str">
        <f t="shared" si="2"/>
        <v>e</v>
      </c>
      <c r="H6">
        <f t="shared" si="3"/>
        <v>1</v>
      </c>
      <c r="I6">
        <f t="shared" si="4"/>
        <v>1.05</v>
      </c>
      <c r="J6">
        <f t="shared" si="5"/>
        <v>4</v>
      </c>
    </row>
    <row r="7" spans="1:10" x14ac:dyDescent="0.25">
      <c r="A7">
        <v>1</v>
      </c>
      <c r="B7" t="s">
        <v>68</v>
      </c>
      <c r="C7">
        <v>1956</v>
      </c>
      <c r="D7">
        <v>6</v>
      </c>
      <c r="E7">
        <v>7</v>
      </c>
      <c r="F7" t="s">
        <v>66</v>
      </c>
      <c r="G7" t="str">
        <f>LEFT(RIGHT(B7,LEN(B7)-A7+1.1))</f>
        <v>L</v>
      </c>
      <c r="H7">
        <f t="shared" ref="H7" si="6">C7-$H$1</f>
        <v>2</v>
      </c>
      <c r="I7">
        <f t="shared" ref="I7" si="7">H7+(F7-14)/$I$1</f>
        <v>2.2650000000000001</v>
      </c>
      <c r="J7">
        <f t="shared" si="5"/>
        <v>23</v>
      </c>
    </row>
    <row r="8" spans="1:10" x14ac:dyDescent="0.25">
      <c r="A8">
        <v>2</v>
      </c>
      <c r="B8" t="s">
        <v>69</v>
      </c>
      <c r="C8">
        <v>1956</v>
      </c>
      <c r="D8">
        <v>6</v>
      </c>
      <c r="E8">
        <v>10</v>
      </c>
      <c r="F8" t="s">
        <v>67</v>
      </c>
      <c r="G8" t="str">
        <f t="shared" ref="G8:G12" si="8">LEFT(RIGHT(B8,LEN(B8)-A8+1.1))</f>
        <v>u</v>
      </c>
      <c r="H8">
        <f t="shared" ref="H8:H11" si="9">C8-$H$1</f>
        <v>2</v>
      </c>
      <c r="I8">
        <f t="shared" ref="I8:I11" si="10">H8+(F8-14)/$I$1</f>
        <v>1.95</v>
      </c>
      <c r="J8">
        <f t="shared" si="5"/>
        <v>20</v>
      </c>
    </row>
    <row r="9" spans="1:10" x14ac:dyDescent="0.25">
      <c r="A9">
        <v>3</v>
      </c>
      <c r="B9" t="s">
        <v>70</v>
      </c>
      <c r="C9">
        <v>1956</v>
      </c>
      <c r="D9">
        <v>6</v>
      </c>
      <c r="E9">
        <v>10</v>
      </c>
      <c r="F9" t="s">
        <v>10</v>
      </c>
      <c r="G9" t="str">
        <f t="shared" si="8"/>
        <v>n</v>
      </c>
      <c r="H9">
        <f t="shared" si="9"/>
        <v>2</v>
      </c>
      <c r="I9">
        <f t="shared" si="10"/>
        <v>2.2000000000000002</v>
      </c>
      <c r="J9">
        <f t="shared" si="5"/>
        <v>20</v>
      </c>
    </row>
    <row r="10" spans="1:10" x14ac:dyDescent="0.25">
      <c r="A10">
        <v>4</v>
      </c>
      <c r="B10" t="s">
        <v>71</v>
      </c>
      <c r="C10">
        <v>1956</v>
      </c>
      <c r="D10">
        <v>6</v>
      </c>
      <c r="E10">
        <v>14</v>
      </c>
      <c r="F10" t="s">
        <v>7</v>
      </c>
      <c r="G10" t="str">
        <f t="shared" si="8"/>
        <v>-</v>
      </c>
      <c r="H10">
        <f t="shared" si="9"/>
        <v>2</v>
      </c>
      <c r="I10">
        <f t="shared" si="10"/>
        <v>2.25</v>
      </c>
      <c r="J10">
        <f t="shared" si="5"/>
        <v>16</v>
      </c>
    </row>
    <row r="11" spans="1:10" x14ac:dyDescent="0.25">
      <c r="A11">
        <v>5</v>
      </c>
      <c r="B11" t="s">
        <v>72</v>
      </c>
      <c r="C11">
        <v>1956</v>
      </c>
      <c r="D11">
        <v>6</v>
      </c>
      <c r="E11">
        <v>17</v>
      </c>
      <c r="F11" t="s">
        <v>67</v>
      </c>
      <c r="G11" t="str">
        <f t="shared" si="8"/>
        <v>V</v>
      </c>
      <c r="H11">
        <f t="shared" si="9"/>
        <v>2</v>
      </c>
      <c r="I11">
        <f t="shared" si="10"/>
        <v>1.95</v>
      </c>
      <c r="J11">
        <f t="shared" si="5"/>
        <v>13</v>
      </c>
    </row>
    <row r="12" spans="1:10" x14ac:dyDescent="0.25">
      <c r="A12">
        <v>6</v>
      </c>
      <c r="B12" t="s">
        <v>73</v>
      </c>
      <c r="C12">
        <v>1956</v>
      </c>
      <c r="D12">
        <v>6</v>
      </c>
      <c r="E12">
        <v>22</v>
      </c>
      <c r="F12" s="2" t="s">
        <v>3</v>
      </c>
      <c r="G12" t="str">
        <f t="shared" si="8"/>
        <v>l</v>
      </c>
      <c r="H12">
        <f t="shared" ref="H12" si="11">C12-$H$1</f>
        <v>2</v>
      </c>
      <c r="I12">
        <f t="shared" ref="I12" si="12">H12+(F12-14)/$I$1</f>
        <v>2</v>
      </c>
      <c r="J12">
        <f t="shared" si="5"/>
        <v>8</v>
      </c>
    </row>
    <row r="13" spans="1:10" x14ac:dyDescent="0.25">
      <c r="A13">
        <v>1</v>
      </c>
      <c r="B13" s="2" t="s">
        <v>80</v>
      </c>
      <c r="C13">
        <v>1963</v>
      </c>
      <c r="D13">
        <v>6</v>
      </c>
      <c r="E13">
        <v>16</v>
      </c>
      <c r="F13" s="2" t="s">
        <v>3</v>
      </c>
      <c r="G13" t="str">
        <f t="shared" ref="G13:G15" si="13">LEFT(RIGHT(B13,LEN(B13)-A13+1.1))</f>
        <v>r</v>
      </c>
      <c r="H13">
        <f t="shared" ref="H13:H15" si="14">C13-$H$1</f>
        <v>9</v>
      </c>
      <c r="I13">
        <f t="shared" ref="I13:I15" si="15">H13+(F13-14)/$I$1</f>
        <v>9</v>
      </c>
      <c r="J13">
        <f t="shared" si="5"/>
        <v>14</v>
      </c>
    </row>
    <row r="14" spans="1:10" x14ac:dyDescent="0.25">
      <c r="A14">
        <v>2</v>
      </c>
      <c r="B14" s="2" t="s">
        <v>80</v>
      </c>
      <c r="C14">
        <v>1963</v>
      </c>
      <c r="D14">
        <v>6</v>
      </c>
      <c r="E14">
        <v>22</v>
      </c>
      <c r="F14" s="2" t="s">
        <v>3</v>
      </c>
      <c r="G14" t="str">
        <f t="shared" si="13"/>
        <v>y</v>
      </c>
      <c r="H14">
        <f>C14-$H$1</f>
        <v>9</v>
      </c>
      <c r="I14">
        <f t="shared" si="15"/>
        <v>9</v>
      </c>
      <c r="J14">
        <f t="shared" si="5"/>
        <v>8</v>
      </c>
    </row>
    <row r="15" spans="1:10" x14ac:dyDescent="0.25">
      <c r="A15">
        <v>3</v>
      </c>
      <c r="B15" s="2" t="s">
        <v>79</v>
      </c>
      <c r="C15" s="2">
        <v>1963</v>
      </c>
      <c r="D15" s="2">
        <v>7</v>
      </c>
      <c r="E15" s="2">
        <v>1</v>
      </c>
      <c r="F15" s="2" t="s">
        <v>3</v>
      </c>
      <c r="G15" t="str">
        <f t="shared" si="13"/>
        <v>o</v>
      </c>
      <c r="H15">
        <f t="shared" si="14"/>
        <v>9</v>
      </c>
      <c r="I15">
        <f t="shared" si="15"/>
        <v>9</v>
      </c>
      <c r="J15">
        <f t="shared" si="5"/>
        <v>-1</v>
      </c>
    </row>
    <row r="16" spans="1:10" x14ac:dyDescent="0.25">
      <c r="A16">
        <v>1</v>
      </c>
      <c r="B16" s="2" t="s">
        <v>55</v>
      </c>
      <c r="C16" s="2">
        <v>1964</v>
      </c>
      <c r="D16" s="2">
        <v>7</v>
      </c>
      <c r="E16" s="2">
        <v>1</v>
      </c>
      <c r="F16" s="2" t="s">
        <v>3</v>
      </c>
      <c r="G16" t="str">
        <f t="shared" ref="G16:G19" si="16">LEFT(RIGHT(B16,LEN(B16)-A16+1.1))</f>
        <v>t</v>
      </c>
      <c r="H16">
        <f t="shared" ref="H16:H19" si="17">C16-$H$1</f>
        <v>10</v>
      </c>
      <c r="I16">
        <f t="shared" ref="I16:I18" si="18">H16+(F16-14)/$I$1</f>
        <v>10</v>
      </c>
      <c r="J16">
        <f t="shared" si="5"/>
        <v>-1</v>
      </c>
    </row>
    <row r="17" spans="1:10" x14ac:dyDescent="0.25">
      <c r="A17">
        <v>2</v>
      </c>
      <c r="B17" s="2" t="s">
        <v>55</v>
      </c>
      <c r="C17" s="2">
        <v>1965</v>
      </c>
      <c r="D17" s="2">
        <v>7</v>
      </c>
      <c r="E17" s="2">
        <v>3</v>
      </c>
      <c r="F17" s="2" t="s">
        <v>3</v>
      </c>
      <c r="G17" t="str">
        <f t="shared" si="16"/>
        <v>u</v>
      </c>
      <c r="H17">
        <f t="shared" si="17"/>
        <v>11</v>
      </c>
      <c r="I17">
        <f t="shared" si="18"/>
        <v>11</v>
      </c>
      <c r="J17">
        <f t="shared" si="5"/>
        <v>-3</v>
      </c>
    </row>
    <row r="18" spans="1:10" x14ac:dyDescent="0.25">
      <c r="A18">
        <v>1</v>
      </c>
      <c r="B18" s="2" t="s">
        <v>27</v>
      </c>
      <c r="C18" s="2">
        <v>1965</v>
      </c>
      <c r="D18" s="2">
        <v>7</v>
      </c>
      <c r="E18" s="2">
        <v>10</v>
      </c>
      <c r="F18" s="2" t="s">
        <v>3</v>
      </c>
      <c r="G18" t="str">
        <f t="shared" si="16"/>
        <v>k</v>
      </c>
      <c r="H18">
        <f t="shared" si="17"/>
        <v>11</v>
      </c>
      <c r="I18">
        <f t="shared" si="18"/>
        <v>11</v>
      </c>
      <c r="J18">
        <f t="shared" si="5"/>
        <v>-10</v>
      </c>
    </row>
    <row r="19" spans="1:10" x14ac:dyDescent="0.25">
      <c r="A19">
        <v>1</v>
      </c>
      <c r="B19" s="2" t="s">
        <v>65</v>
      </c>
      <c r="C19" s="2">
        <v>1966</v>
      </c>
      <c r="D19" s="2">
        <v>7</v>
      </c>
      <c r="E19" s="2">
        <v>1</v>
      </c>
      <c r="F19" s="2" t="s">
        <v>3</v>
      </c>
      <c r="G19" t="str">
        <f t="shared" ref="G19" si="19">LEFT(RIGHT(B19,LEN(B19)-A19+1.1))</f>
        <v>s</v>
      </c>
      <c r="H19">
        <f t="shared" ref="H19" si="20">C19-$H$1</f>
        <v>12</v>
      </c>
      <c r="I19">
        <f t="shared" ref="I19" si="21">H19+(F19-14)/$I$1</f>
        <v>12</v>
      </c>
      <c r="J19">
        <f t="shared" si="5"/>
        <v>-1</v>
      </c>
    </row>
    <row r="20" spans="1:10" x14ac:dyDescent="0.25">
      <c r="A20">
        <v>1</v>
      </c>
      <c r="B20" t="s">
        <v>65</v>
      </c>
      <c r="C20">
        <v>1968</v>
      </c>
      <c r="D20">
        <v>6</v>
      </c>
      <c r="E20">
        <v>30</v>
      </c>
      <c r="F20" t="s">
        <v>3</v>
      </c>
      <c r="G20" t="str">
        <f>LEFT(RIGHT(B20,LEN(B20)-A20+1.1))</f>
        <v>s</v>
      </c>
      <c r="H20">
        <f t="shared" ref="H20" si="22">C20-$H$1</f>
        <v>14</v>
      </c>
      <c r="I20">
        <f t="shared" ref="I20" si="23">H20+(F20-14)/$I$1</f>
        <v>14</v>
      </c>
      <c r="J20">
        <f t="shared" si="5"/>
        <v>0</v>
      </c>
    </row>
    <row r="21" spans="1:10" x14ac:dyDescent="0.25">
      <c r="A21">
        <v>2</v>
      </c>
      <c r="B21" t="s">
        <v>65</v>
      </c>
      <c r="C21">
        <v>1968</v>
      </c>
      <c r="D21">
        <v>7</v>
      </c>
      <c r="E21">
        <v>7</v>
      </c>
      <c r="F21" t="s">
        <v>3</v>
      </c>
      <c r="G21" t="str">
        <f t="shared" ref="G21:G24" si="24">LEFT(RIGHT(B21,LEN(B21)-A21+1.1))</f>
        <v>e</v>
      </c>
      <c r="H21">
        <f t="shared" ref="H21:H24" si="25">C21-$H$1</f>
        <v>14</v>
      </c>
      <c r="I21">
        <f t="shared" ref="I21:I24" si="26">H21+(F21-14)/$I$1</f>
        <v>14</v>
      </c>
      <c r="J21">
        <f t="shared" si="5"/>
        <v>-7</v>
      </c>
    </row>
    <row r="22" spans="1:10" x14ac:dyDescent="0.25">
      <c r="A22">
        <v>3</v>
      </c>
      <c r="B22" t="s">
        <v>65</v>
      </c>
      <c r="C22">
        <v>1968</v>
      </c>
      <c r="D22">
        <v>7</v>
      </c>
      <c r="E22">
        <v>11</v>
      </c>
      <c r="F22" t="s">
        <v>3</v>
      </c>
      <c r="G22" t="str">
        <f t="shared" si="24"/>
        <v>i</v>
      </c>
      <c r="H22">
        <f t="shared" si="25"/>
        <v>14</v>
      </c>
      <c r="I22">
        <f t="shared" si="26"/>
        <v>14</v>
      </c>
      <c r="J22">
        <f t="shared" si="5"/>
        <v>-11</v>
      </c>
    </row>
    <row r="23" spans="1:10" x14ac:dyDescent="0.25">
      <c r="A23">
        <v>4</v>
      </c>
      <c r="B23" t="s">
        <v>65</v>
      </c>
      <c r="C23">
        <v>1968</v>
      </c>
      <c r="D23">
        <v>8</v>
      </c>
      <c r="E23">
        <v>3</v>
      </c>
      <c r="F23" t="s">
        <v>4</v>
      </c>
      <c r="G23" t="str">
        <f t="shared" si="24"/>
        <v>t</v>
      </c>
      <c r="H23">
        <f t="shared" si="25"/>
        <v>14</v>
      </c>
      <c r="I23">
        <f t="shared" si="26"/>
        <v>14.215</v>
      </c>
      <c r="J23">
        <f t="shared" si="5"/>
        <v>-33</v>
      </c>
    </row>
    <row r="24" spans="1:10" x14ac:dyDescent="0.25">
      <c r="A24">
        <v>5</v>
      </c>
      <c r="B24" t="s">
        <v>65</v>
      </c>
      <c r="C24">
        <v>1968</v>
      </c>
      <c r="D24">
        <v>8</v>
      </c>
      <c r="E24">
        <v>10</v>
      </c>
      <c r="F24" t="s">
        <v>3</v>
      </c>
      <c r="G24" t="str">
        <f t="shared" si="24"/>
        <v>s</v>
      </c>
      <c r="H24">
        <f t="shared" si="25"/>
        <v>14</v>
      </c>
      <c r="I24">
        <f t="shared" si="26"/>
        <v>14</v>
      </c>
      <c r="J24">
        <f t="shared" si="5"/>
        <v>-40</v>
      </c>
    </row>
    <row r="25" spans="1:10" x14ac:dyDescent="0.25">
      <c r="A25">
        <v>1</v>
      </c>
      <c r="B25" t="s">
        <v>5</v>
      </c>
      <c r="C25">
        <v>1969</v>
      </c>
      <c r="D25">
        <v>6</v>
      </c>
      <c r="E25">
        <v>21</v>
      </c>
      <c r="F25" t="s">
        <v>3</v>
      </c>
      <c r="G25" t="str">
        <f>LEFT(RIGHT(B25,LEN(B25)-A25+1.1))</f>
        <v>h</v>
      </c>
      <c r="H25">
        <f>C25-$H$1</f>
        <v>15</v>
      </c>
      <c r="I25">
        <f>H25+(F25-14)/$I$1</f>
        <v>15</v>
      </c>
      <c r="J25">
        <f t="shared" si="5"/>
        <v>9</v>
      </c>
    </row>
    <row r="26" spans="1:10" x14ac:dyDescent="0.25">
      <c r="A26">
        <v>2</v>
      </c>
      <c r="B26" t="s">
        <v>5</v>
      </c>
      <c r="C26">
        <v>1969</v>
      </c>
      <c r="D26">
        <v>6</v>
      </c>
      <c r="E26">
        <v>27</v>
      </c>
      <c r="F26" t="s">
        <v>4</v>
      </c>
      <c r="G26" t="str">
        <f>LEFT(RIGHT(B26,LEN(B26)-A26+1.1))</f>
        <v>ä</v>
      </c>
      <c r="H26">
        <f t="shared" ref="H26:H89" si="27">C26-$H$1</f>
        <v>15</v>
      </c>
      <c r="I26">
        <f>H26+(F26-14)/$I$1</f>
        <v>15.215</v>
      </c>
      <c r="J26">
        <f t="shared" si="5"/>
        <v>3</v>
      </c>
    </row>
    <row r="27" spans="1:10" x14ac:dyDescent="0.25">
      <c r="A27">
        <v>3</v>
      </c>
      <c r="B27" t="s">
        <v>5</v>
      </c>
      <c r="C27">
        <v>1969</v>
      </c>
      <c r="D27">
        <v>6</v>
      </c>
      <c r="E27">
        <v>28</v>
      </c>
      <c r="F27" t="s">
        <v>3</v>
      </c>
      <c r="G27" t="str">
        <f>LEFT(RIGHT(B27,LEN(B27)-A27+1.1))</f>
        <v>r</v>
      </c>
      <c r="H27">
        <f t="shared" si="27"/>
        <v>15</v>
      </c>
      <c r="I27">
        <f t="shared" ref="I27:I101" si="28">H27+(F27-14)/$I$1</f>
        <v>15</v>
      </c>
      <c r="J27">
        <f t="shared" si="5"/>
        <v>2</v>
      </c>
    </row>
    <row r="28" spans="1:10" x14ac:dyDescent="0.25">
      <c r="A28">
        <v>4</v>
      </c>
      <c r="B28" t="s">
        <v>5</v>
      </c>
      <c r="C28">
        <v>1969</v>
      </c>
      <c r="D28">
        <v>7</v>
      </c>
      <c r="E28">
        <v>12</v>
      </c>
      <c r="F28" t="s">
        <v>3</v>
      </c>
      <c r="G28" t="str">
        <f>LEFT(RIGHT(B28,LEN(B28)-A28+1.1))</f>
        <v>k</v>
      </c>
      <c r="H28">
        <f t="shared" si="27"/>
        <v>15</v>
      </c>
      <c r="I28">
        <f t="shared" si="28"/>
        <v>15</v>
      </c>
      <c r="J28">
        <f t="shared" si="5"/>
        <v>-12</v>
      </c>
    </row>
    <row r="29" spans="1:10" x14ac:dyDescent="0.25">
      <c r="A29">
        <v>5</v>
      </c>
      <c r="B29" t="s">
        <v>5</v>
      </c>
      <c r="C29">
        <v>1969</v>
      </c>
      <c r="D29">
        <v>7</v>
      </c>
      <c r="E29">
        <v>25</v>
      </c>
      <c r="F29" t="s">
        <v>4</v>
      </c>
      <c r="G29" t="str">
        <f>LEFT(RIGHT(B29,LEN(B29)-A29+1.1))</f>
        <v>ä</v>
      </c>
      <c r="H29">
        <f t="shared" si="27"/>
        <v>15</v>
      </c>
      <c r="I29">
        <f t="shared" si="28"/>
        <v>15.215</v>
      </c>
      <c r="J29">
        <f t="shared" si="5"/>
        <v>-25</v>
      </c>
    </row>
    <row r="30" spans="1:10" x14ac:dyDescent="0.25">
      <c r="A30">
        <v>6</v>
      </c>
      <c r="B30" t="s">
        <v>5</v>
      </c>
      <c r="C30">
        <v>1969</v>
      </c>
      <c r="D30">
        <v>7</v>
      </c>
      <c r="E30">
        <v>26</v>
      </c>
      <c r="F30" t="s">
        <v>3</v>
      </c>
      <c r="G30" t="str">
        <f>LEFT(RIGHT(B30,LEN(B30)-A30+1.1))</f>
        <v>h</v>
      </c>
      <c r="H30">
        <f t="shared" si="27"/>
        <v>15</v>
      </c>
      <c r="I30">
        <f t="shared" si="28"/>
        <v>15</v>
      </c>
      <c r="J30">
        <f t="shared" si="5"/>
        <v>-26</v>
      </c>
    </row>
    <row r="31" spans="1:10" x14ac:dyDescent="0.25">
      <c r="A31">
        <v>1</v>
      </c>
      <c r="B31" t="s">
        <v>5</v>
      </c>
      <c r="C31">
        <v>1971</v>
      </c>
      <c r="D31">
        <v>7</v>
      </c>
      <c r="E31">
        <v>3</v>
      </c>
      <c r="F31" t="s">
        <v>4</v>
      </c>
      <c r="G31" t="str">
        <f>LEFT(RIGHT(B31,LEN(B31)-A31+1.1))</f>
        <v>h</v>
      </c>
      <c r="H31">
        <f t="shared" si="27"/>
        <v>17</v>
      </c>
      <c r="I31">
        <f t="shared" si="28"/>
        <v>17.215</v>
      </c>
      <c r="J31">
        <f t="shared" si="5"/>
        <v>-3</v>
      </c>
    </row>
    <row r="32" spans="1:10" x14ac:dyDescent="0.25">
      <c r="A32">
        <v>2</v>
      </c>
      <c r="B32" t="s">
        <v>5</v>
      </c>
      <c r="C32">
        <v>1971</v>
      </c>
      <c r="D32">
        <v>7</v>
      </c>
      <c r="E32">
        <v>4</v>
      </c>
      <c r="F32" t="s">
        <v>3</v>
      </c>
      <c r="G32" t="str">
        <f>LEFT(RIGHT(B32,LEN(B32)-A32+1.1))</f>
        <v>ä</v>
      </c>
      <c r="H32">
        <f t="shared" si="27"/>
        <v>17</v>
      </c>
      <c r="I32">
        <f t="shared" si="28"/>
        <v>17</v>
      </c>
      <c r="J32">
        <f t="shared" si="5"/>
        <v>-4</v>
      </c>
    </row>
    <row r="33" spans="1:10" x14ac:dyDescent="0.25">
      <c r="A33">
        <v>3</v>
      </c>
      <c r="B33" t="s">
        <v>5</v>
      </c>
      <c r="C33">
        <v>1971</v>
      </c>
      <c r="D33">
        <v>7</v>
      </c>
      <c r="E33">
        <v>7</v>
      </c>
      <c r="F33" t="s">
        <v>4</v>
      </c>
      <c r="G33" t="str">
        <f>LEFT(RIGHT(B33,LEN(B33)-A33+1.1))</f>
        <v>r</v>
      </c>
      <c r="H33">
        <f t="shared" si="27"/>
        <v>17</v>
      </c>
      <c r="I33">
        <f t="shared" si="28"/>
        <v>17.215</v>
      </c>
      <c r="J33">
        <f t="shared" si="5"/>
        <v>-7</v>
      </c>
    </row>
    <row r="34" spans="1:10" x14ac:dyDescent="0.25">
      <c r="A34">
        <v>4</v>
      </c>
      <c r="B34" t="s">
        <v>5</v>
      </c>
      <c r="C34">
        <v>1971</v>
      </c>
      <c r="D34">
        <v>7</v>
      </c>
      <c r="E34">
        <v>10</v>
      </c>
      <c r="F34" t="s">
        <v>4</v>
      </c>
      <c r="G34" t="str">
        <f>LEFT(RIGHT(B34,LEN(B34)-A34+1.1))</f>
        <v>k</v>
      </c>
      <c r="H34">
        <f t="shared" si="27"/>
        <v>17</v>
      </c>
      <c r="I34">
        <f t="shared" si="28"/>
        <v>17.215</v>
      </c>
      <c r="J34">
        <f t="shared" si="5"/>
        <v>-10</v>
      </c>
    </row>
    <row r="35" spans="1:10" x14ac:dyDescent="0.25">
      <c r="A35">
        <v>5</v>
      </c>
      <c r="B35" t="s">
        <v>5</v>
      </c>
      <c r="C35">
        <v>1971</v>
      </c>
      <c r="D35">
        <v>7</v>
      </c>
      <c r="E35">
        <v>11</v>
      </c>
      <c r="F35" t="s">
        <v>3</v>
      </c>
      <c r="G35" t="str">
        <f>LEFT(RIGHT(B35,LEN(B35)-A35+1.1))</f>
        <v>ä</v>
      </c>
      <c r="H35">
        <f t="shared" si="27"/>
        <v>17</v>
      </c>
      <c r="I35">
        <f t="shared" si="28"/>
        <v>17</v>
      </c>
      <c r="J35">
        <f t="shared" si="5"/>
        <v>-11</v>
      </c>
    </row>
    <row r="36" spans="1:10" x14ac:dyDescent="0.25">
      <c r="A36">
        <v>6</v>
      </c>
      <c r="B36" t="s">
        <v>5</v>
      </c>
      <c r="C36">
        <v>1971</v>
      </c>
      <c r="D36">
        <v>7</v>
      </c>
      <c r="E36">
        <v>14</v>
      </c>
      <c r="F36" t="s">
        <v>4</v>
      </c>
      <c r="G36" t="str">
        <f>LEFT(RIGHT(B36,LEN(B36)-A36+1.1))</f>
        <v>h</v>
      </c>
      <c r="H36">
        <f t="shared" si="27"/>
        <v>17</v>
      </c>
      <c r="I36">
        <f t="shared" si="28"/>
        <v>17.215</v>
      </c>
      <c r="J36">
        <f t="shared" si="5"/>
        <v>-14</v>
      </c>
    </row>
    <row r="37" spans="1:10" x14ac:dyDescent="0.25">
      <c r="A37">
        <v>7</v>
      </c>
      <c r="B37" t="s">
        <v>5</v>
      </c>
      <c r="C37">
        <v>1971</v>
      </c>
      <c r="D37">
        <v>7</v>
      </c>
      <c r="E37">
        <v>17</v>
      </c>
      <c r="F37" t="s">
        <v>4</v>
      </c>
      <c r="G37" t="str">
        <f>LEFT(RIGHT(B37,LEN(B37)-A37+1.1))</f>
        <v>ä</v>
      </c>
      <c r="H37">
        <f t="shared" si="27"/>
        <v>17</v>
      </c>
      <c r="I37">
        <f t="shared" si="28"/>
        <v>17.215</v>
      </c>
      <c r="J37">
        <f t="shared" si="5"/>
        <v>-17</v>
      </c>
    </row>
    <row r="38" spans="1:10" x14ac:dyDescent="0.25">
      <c r="A38">
        <v>8</v>
      </c>
      <c r="B38" t="s">
        <v>5</v>
      </c>
      <c r="C38">
        <v>1971</v>
      </c>
      <c r="D38">
        <v>7</v>
      </c>
      <c r="E38">
        <v>18</v>
      </c>
      <c r="F38" t="s">
        <v>3</v>
      </c>
      <c r="G38" t="str">
        <f>LEFT(RIGHT(B38,LEN(B38)-A38+1.1))</f>
        <v>ä</v>
      </c>
      <c r="H38">
        <f t="shared" si="27"/>
        <v>17</v>
      </c>
      <c r="I38">
        <f t="shared" si="28"/>
        <v>17</v>
      </c>
      <c r="J38">
        <f t="shared" si="5"/>
        <v>-18</v>
      </c>
    </row>
    <row r="39" spans="1:10" x14ac:dyDescent="0.25">
      <c r="A39">
        <v>1</v>
      </c>
      <c r="B39" t="s">
        <v>6</v>
      </c>
      <c r="C39">
        <v>1973</v>
      </c>
      <c r="D39">
        <v>6</v>
      </c>
      <c r="E39">
        <v>30</v>
      </c>
      <c r="F39" t="s">
        <v>7</v>
      </c>
      <c r="G39" t="str">
        <f>LEFT(RIGHT(B39,LEN(B39)-A39+1.1))</f>
        <v>k</v>
      </c>
      <c r="H39">
        <f t="shared" si="27"/>
        <v>19</v>
      </c>
      <c r="I39">
        <f t="shared" si="28"/>
        <v>19.25</v>
      </c>
      <c r="J39">
        <f t="shared" si="5"/>
        <v>0</v>
      </c>
    </row>
    <row r="40" spans="1:10" x14ac:dyDescent="0.25">
      <c r="A40">
        <v>2</v>
      </c>
      <c r="B40" t="s">
        <v>6</v>
      </c>
      <c r="C40">
        <v>1973</v>
      </c>
      <c r="D40">
        <v>7</v>
      </c>
      <c r="E40">
        <v>1</v>
      </c>
      <c r="F40" t="s">
        <v>8</v>
      </c>
      <c r="G40" t="str">
        <f>LEFT(RIGHT(B40,LEN(B40)-A40+1.1))</f>
        <v>e</v>
      </c>
      <c r="H40">
        <f t="shared" si="27"/>
        <v>19</v>
      </c>
      <c r="I40">
        <f t="shared" si="28"/>
        <v>19.100000000000001</v>
      </c>
      <c r="J40">
        <f t="shared" si="5"/>
        <v>-1</v>
      </c>
    </row>
    <row r="41" spans="1:10" x14ac:dyDescent="0.25">
      <c r="A41">
        <v>3</v>
      </c>
      <c r="B41" t="s">
        <v>6</v>
      </c>
      <c r="C41">
        <v>1973</v>
      </c>
      <c r="D41">
        <v>7</v>
      </c>
      <c r="E41">
        <v>1</v>
      </c>
      <c r="F41" t="s">
        <v>7</v>
      </c>
      <c r="G41" t="str">
        <f>LEFT(RIGHT(B41,LEN(B41)-A41+1.1))</f>
        <v>t</v>
      </c>
      <c r="H41">
        <f t="shared" si="27"/>
        <v>19</v>
      </c>
      <c r="I41">
        <f t="shared" si="28"/>
        <v>19.25</v>
      </c>
      <c r="J41">
        <f t="shared" si="5"/>
        <v>-1</v>
      </c>
    </row>
    <row r="42" spans="1:10" x14ac:dyDescent="0.25">
      <c r="A42">
        <v>4</v>
      </c>
      <c r="B42" t="s">
        <v>6</v>
      </c>
      <c r="C42">
        <v>1973</v>
      </c>
      <c r="D42">
        <v>7</v>
      </c>
      <c r="E42">
        <v>4</v>
      </c>
      <c r="F42" t="s">
        <v>4</v>
      </c>
      <c r="G42" t="str">
        <f>LEFT(RIGHT(B42,LEN(B42)-A42+1.1))</f>
        <v>t</v>
      </c>
      <c r="H42">
        <f t="shared" si="27"/>
        <v>19</v>
      </c>
      <c r="I42">
        <f t="shared" si="28"/>
        <v>19.215</v>
      </c>
      <c r="J42">
        <f t="shared" si="5"/>
        <v>-4</v>
      </c>
    </row>
    <row r="43" spans="1:10" x14ac:dyDescent="0.25">
      <c r="A43">
        <v>5</v>
      </c>
      <c r="B43" t="s">
        <v>6</v>
      </c>
      <c r="C43">
        <v>1973</v>
      </c>
      <c r="D43">
        <v>7</v>
      </c>
      <c r="E43">
        <v>7</v>
      </c>
      <c r="F43" t="s">
        <v>4</v>
      </c>
      <c r="G43" t="str">
        <f>LEFT(RIGHT(B43,LEN(B43)-A43+1.1))</f>
        <v>u</v>
      </c>
      <c r="H43">
        <f t="shared" si="27"/>
        <v>19</v>
      </c>
      <c r="I43">
        <f t="shared" si="28"/>
        <v>19.215</v>
      </c>
      <c r="J43">
        <f t="shared" si="5"/>
        <v>-7</v>
      </c>
    </row>
    <row r="44" spans="1:10" x14ac:dyDescent="0.25">
      <c r="A44">
        <v>6</v>
      </c>
      <c r="B44" t="s">
        <v>6</v>
      </c>
      <c r="C44">
        <v>1973</v>
      </c>
      <c r="D44">
        <v>7</v>
      </c>
      <c r="E44">
        <v>8</v>
      </c>
      <c r="F44" t="s">
        <v>3</v>
      </c>
      <c r="G44" t="str">
        <f>LEFT(RIGHT(B44,LEN(B44)-A44+1.1))</f>
        <v>v</v>
      </c>
      <c r="H44">
        <f t="shared" si="27"/>
        <v>19</v>
      </c>
      <c r="I44">
        <f t="shared" si="28"/>
        <v>19</v>
      </c>
      <c r="J44">
        <f t="shared" si="5"/>
        <v>-8</v>
      </c>
    </row>
    <row r="45" spans="1:10" x14ac:dyDescent="0.25">
      <c r="A45">
        <v>7</v>
      </c>
      <c r="B45" t="s">
        <v>6</v>
      </c>
      <c r="C45">
        <v>1973</v>
      </c>
      <c r="D45">
        <v>7</v>
      </c>
      <c r="E45">
        <v>11</v>
      </c>
      <c r="F45" t="s">
        <v>4</v>
      </c>
      <c r="G45" t="str">
        <f>LEFT(RIGHT(B45,LEN(B45)-A45+1.1))</f>
        <v>a</v>
      </c>
      <c r="H45">
        <f t="shared" si="27"/>
        <v>19</v>
      </c>
      <c r="I45">
        <f t="shared" si="28"/>
        <v>19.215</v>
      </c>
      <c r="J45">
        <f t="shared" si="5"/>
        <v>-11</v>
      </c>
    </row>
    <row r="46" spans="1:10" x14ac:dyDescent="0.25">
      <c r="A46">
        <v>8</v>
      </c>
      <c r="B46" t="s">
        <v>6</v>
      </c>
      <c r="C46">
        <v>1973</v>
      </c>
      <c r="D46">
        <v>7</v>
      </c>
      <c r="E46">
        <v>14</v>
      </c>
      <c r="F46" t="s">
        <v>4</v>
      </c>
      <c r="G46" t="str">
        <f>LEFT(RIGHT(B46,LEN(B46)-A46+1.1))</f>
        <v>a</v>
      </c>
      <c r="H46">
        <f t="shared" si="27"/>
        <v>19</v>
      </c>
      <c r="I46">
        <f t="shared" si="28"/>
        <v>19.215</v>
      </c>
      <c r="J46">
        <f t="shared" si="5"/>
        <v>-14</v>
      </c>
    </row>
    <row r="47" spans="1:10" x14ac:dyDescent="0.25">
      <c r="A47">
        <v>9</v>
      </c>
      <c r="B47" t="s">
        <v>6</v>
      </c>
      <c r="C47">
        <v>1973</v>
      </c>
      <c r="D47">
        <v>7</v>
      </c>
      <c r="E47">
        <v>15</v>
      </c>
      <c r="F47" t="s">
        <v>3</v>
      </c>
      <c r="G47" t="str">
        <f>LEFT(RIGHT(B47,LEN(B47)-A47+1.1))</f>
        <v>r</v>
      </c>
      <c r="H47">
        <f t="shared" si="27"/>
        <v>19</v>
      </c>
      <c r="I47">
        <f t="shared" si="28"/>
        <v>19</v>
      </c>
      <c r="J47">
        <f t="shared" si="5"/>
        <v>-15</v>
      </c>
    </row>
    <row r="48" spans="1:10" x14ac:dyDescent="0.25">
      <c r="A48">
        <v>1</v>
      </c>
      <c r="B48" t="s">
        <v>9</v>
      </c>
      <c r="C48">
        <v>1974</v>
      </c>
      <c r="D48">
        <v>6</v>
      </c>
      <c r="E48">
        <v>29</v>
      </c>
      <c r="F48" t="s">
        <v>10</v>
      </c>
      <c r="G48" t="str">
        <f>LEFT(RIGHT(B48,LEN(B48)-A48+1.1))</f>
        <v>v</v>
      </c>
      <c r="H48">
        <f t="shared" si="27"/>
        <v>20</v>
      </c>
      <c r="I48">
        <f t="shared" si="28"/>
        <v>20.2</v>
      </c>
      <c r="J48">
        <f t="shared" si="5"/>
        <v>1</v>
      </c>
    </row>
    <row r="49" spans="1:10" x14ac:dyDescent="0.25">
      <c r="A49">
        <v>2</v>
      </c>
      <c r="B49" t="s">
        <v>9</v>
      </c>
      <c r="C49">
        <v>1974</v>
      </c>
      <c r="D49">
        <v>6</v>
      </c>
      <c r="E49">
        <v>30</v>
      </c>
      <c r="F49" t="s">
        <v>3</v>
      </c>
      <c r="G49" t="str">
        <f>LEFT(RIGHT(B49,LEN(B49)-A49+1.1))</f>
        <v>a</v>
      </c>
      <c r="H49">
        <f t="shared" si="27"/>
        <v>20</v>
      </c>
      <c r="I49">
        <f t="shared" si="28"/>
        <v>20</v>
      </c>
      <c r="J49">
        <f t="shared" si="5"/>
        <v>0</v>
      </c>
    </row>
    <row r="50" spans="1:10" x14ac:dyDescent="0.25">
      <c r="A50">
        <v>3</v>
      </c>
      <c r="B50" t="s">
        <v>9</v>
      </c>
      <c r="C50">
        <v>1974</v>
      </c>
      <c r="D50">
        <v>7</v>
      </c>
      <c r="E50">
        <v>3</v>
      </c>
      <c r="F50" t="s">
        <v>4</v>
      </c>
      <c r="G50" t="str">
        <f>LEFT(RIGHT(B50,LEN(B50)-A50+1.1))</f>
        <v>r</v>
      </c>
      <c r="H50">
        <f t="shared" si="27"/>
        <v>20</v>
      </c>
      <c r="I50">
        <f t="shared" si="28"/>
        <v>20.215</v>
      </c>
      <c r="J50">
        <f t="shared" si="5"/>
        <v>-3</v>
      </c>
    </row>
    <row r="51" spans="1:10" x14ac:dyDescent="0.25">
      <c r="A51">
        <v>4</v>
      </c>
      <c r="B51" t="s">
        <v>9</v>
      </c>
      <c r="C51">
        <v>1974</v>
      </c>
      <c r="D51">
        <v>7</v>
      </c>
      <c r="E51">
        <v>6</v>
      </c>
      <c r="F51" t="s">
        <v>10</v>
      </c>
      <c r="G51" t="str">
        <f>LEFT(RIGHT(B51,LEN(B51)-A51+1.1))</f>
        <v>t</v>
      </c>
      <c r="H51">
        <f t="shared" si="27"/>
        <v>20</v>
      </c>
      <c r="I51">
        <f t="shared" si="28"/>
        <v>20.2</v>
      </c>
      <c r="J51">
        <f t="shared" si="5"/>
        <v>-6</v>
      </c>
    </row>
    <row r="52" spans="1:10" x14ac:dyDescent="0.25">
      <c r="A52">
        <v>5</v>
      </c>
      <c r="B52" t="s">
        <v>9</v>
      </c>
      <c r="C52">
        <v>1974</v>
      </c>
      <c r="D52">
        <v>7</v>
      </c>
      <c r="E52">
        <v>7</v>
      </c>
      <c r="F52" t="s">
        <v>3</v>
      </c>
      <c r="G52" t="str">
        <f>LEFT(RIGHT(B52,LEN(B52)-A52+1.1))</f>
        <v>i</v>
      </c>
      <c r="H52">
        <f t="shared" si="27"/>
        <v>20</v>
      </c>
      <c r="I52">
        <f t="shared" si="28"/>
        <v>20</v>
      </c>
      <c r="J52">
        <f t="shared" si="5"/>
        <v>-7</v>
      </c>
    </row>
    <row r="53" spans="1:10" x14ac:dyDescent="0.25">
      <c r="A53">
        <v>6</v>
      </c>
      <c r="B53" t="s">
        <v>9</v>
      </c>
      <c r="C53">
        <v>1974</v>
      </c>
      <c r="D53">
        <v>7</v>
      </c>
      <c r="E53">
        <v>10</v>
      </c>
      <c r="F53" t="s">
        <v>4</v>
      </c>
      <c r="G53" t="str">
        <f>LEFT(RIGHT(B53,LEN(B53)-A53+1.1))</f>
        <v>o</v>
      </c>
      <c r="H53">
        <f t="shared" si="27"/>
        <v>20</v>
      </c>
      <c r="I53">
        <f t="shared" si="28"/>
        <v>20.215</v>
      </c>
      <c r="J53">
        <f t="shared" si="5"/>
        <v>-10</v>
      </c>
    </row>
    <row r="54" spans="1:10" x14ac:dyDescent="0.25">
      <c r="A54">
        <v>7</v>
      </c>
      <c r="B54" t="s">
        <v>9</v>
      </c>
      <c r="C54">
        <v>1974</v>
      </c>
      <c r="D54">
        <v>7</v>
      </c>
      <c r="E54">
        <v>13</v>
      </c>
      <c r="F54" t="s">
        <v>10</v>
      </c>
      <c r="G54" t="str">
        <f>LEFT(RIGHT(B54,LEN(B54)-A54+1.1))</f>
        <v>i</v>
      </c>
      <c r="H54">
        <f t="shared" si="27"/>
        <v>20</v>
      </c>
      <c r="I54">
        <f t="shared" si="28"/>
        <v>20.2</v>
      </c>
      <c r="J54">
        <f t="shared" si="5"/>
        <v>-13</v>
      </c>
    </row>
    <row r="55" spans="1:10" x14ac:dyDescent="0.25">
      <c r="A55">
        <v>8</v>
      </c>
      <c r="B55" t="s">
        <v>9</v>
      </c>
      <c r="C55">
        <v>1974</v>
      </c>
      <c r="D55">
        <v>7</v>
      </c>
      <c r="E55">
        <v>14</v>
      </c>
      <c r="F55" t="s">
        <v>3</v>
      </c>
      <c r="G55" t="str">
        <f>LEFT(RIGHT(B55,LEN(B55)-A55+1.1))</f>
        <v>t</v>
      </c>
      <c r="H55">
        <f t="shared" si="27"/>
        <v>20</v>
      </c>
      <c r="I55">
        <f t="shared" si="28"/>
        <v>20</v>
      </c>
      <c r="J55">
        <f t="shared" si="5"/>
        <v>-14</v>
      </c>
    </row>
    <row r="56" spans="1:10" x14ac:dyDescent="0.25">
      <c r="A56">
        <v>1</v>
      </c>
      <c r="B56" t="s">
        <v>23</v>
      </c>
      <c r="C56">
        <v>1976</v>
      </c>
      <c r="D56">
        <v>6</v>
      </c>
      <c r="E56">
        <v>27</v>
      </c>
      <c r="F56" t="s">
        <v>3</v>
      </c>
      <c r="G56" t="str">
        <f>LEFT(RIGHT(B56,LEN(B56)-A56+1.1))</f>
        <v>p</v>
      </c>
      <c r="H56">
        <f t="shared" si="27"/>
        <v>22</v>
      </c>
      <c r="I56">
        <f t="shared" si="28"/>
        <v>22</v>
      </c>
      <c r="J56">
        <f t="shared" si="5"/>
        <v>3</v>
      </c>
    </row>
    <row r="57" spans="1:10" x14ac:dyDescent="0.25">
      <c r="A57">
        <v>2</v>
      </c>
      <c r="B57" t="s">
        <v>23</v>
      </c>
      <c r="C57">
        <v>1976</v>
      </c>
      <c r="D57">
        <v>6</v>
      </c>
      <c r="E57">
        <v>30</v>
      </c>
      <c r="F57" t="s">
        <v>4</v>
      </c>
      <c r="G57" t="str">
        <f t="shared" ref="G57:G67" si="29">LEFT(RIGHT(B57,LEN(B57)-A57+1.1))</f>
        <v>e</v>
      </c>
      <c r="H57">
        <f t="shared" si="27"/>
        <v>22</v>
      </c>
      <c r="I57">
        <f t="shared" si="28"/>
        <v>22.215</v>
      </c>
      <c r="J57">
        <f t="shared" si="5"/>
        <v>0</v>
      </c>
    </row>
    <row r="58" spans="1:10" x14ac:dyDescent="0.25">
      <c r="A58">
        <v>3</v>
      </c>
      <c r="B58" t="s">
        <v>23</v>
      </c>
      <c r="C58">
        <v>1976</v>
      </c>
      <c r="D58">
        <v>7</v>
      </c>
      <c r="E58">
        <v>2</v>
      </c>
      <c r="F58" t="s">
        <v>4</v>
      </c>
      <c r="G58" t="str">
        <f t="shared" si="29"/>
        <v>r</v>
      </c>
      <c r="H58">
        <f t="shared" si="27"/>
        <v>22</v>
      </c>
      <c r="I58">
        <f t="shared" si="28"/>
        <v>22.215</v>
      </c>
      <c r="J58">
        <f t="shared" si="5"/>
        <v>-2</v>
      </c>
    </row>
    <row r="59" spans="1:10" x14ac:dyDescent="0.25">
      <c r="A59">
        <v>4</v>
      </c>
      <c r="B59" t="s">
        <v>23</v>
      </c>
      <c r="C59">
        <v>1976</v>
      </c>
      <c r="D59">
        <v>7</v>
      </c>
      <c r="E59">
        <v>4</v>
      </c>
      <c r="F59" t="s">
        <v>3</v>
      </c>
      <c r="G59" t="str">
        <f t="shared" si="29"/>
        <v>ä</v>
      </c>
      <c r="H59">
        <f t="shared" si="27"/>
        <v>22</v>
      </c>
      <c r="I59">
        <f t="shared" si="28"/>
        <v>22</v>
      </c>
      <c r="J59">
        <f t="shared" si="5"/>
        <v>-4</v>
      </c>
    </row>
    <row r="60" spans="1:10" x14ac:dyDescent="0.25">
      <c r="A60">
        <v>5</v>
      </c>
      <c r="B60" t="s">
        <v>23</v>
      </c>
      <c r="C60">
        <v>1976</v>
      </c>
      <c r="D60">
        <v>7</v>
      </c>
      <c r="E60">
        <v>4</v>
      </c>
      <c r="F60" t="s">
        <v>4</v>
      </c>
      <c r="G60" t="str">
        <f t="shared" si="29"/>
        <v>k</v>
      </c>
      <c r="H60">
        <f t="shared" si="27"/>
        <v>22</v>
      </c>
      <c r="I60">
        <f t="shared" si="28"/>
        <v>22.215</v>
      </c>
      <c r="J60">
        <f t="shared" si="5"/>
        <v>-4</v>
      </c>
    </row>
    <row r="61" spans="1:10" x14ac:dyDescent="0.25">
      <c r="A61">
        <v>6</v>
      </c>
      <c r="B61" t="s">
        <v>23</v>
      </c>
      <c r="C61">
        <v>1976</v>
      </c>
      <c r="D61">
        <v>7</v>
      </c>
      <c r="E61">
        <v>7</v>
      </c>
      <c r="F61" t="s">
        <v>4</v>
      </c>
      <c r="G61" t="str">
        <f t="shared" si="29"/>
        <v>y</v>
      </c>
      <c r="H61">
        <f t="shared" si="27"/>
        <v>22</v>
      </c>
      <c r="I61">
        <f t="shared" si="28"/>
        <v>22.215</v>
      </c>
      <c r="J61">
        <f t="shared" si="5"/>
        <v>-7</v>
      </c>
    </row>
    <row r="62" spans="1:10" x14ac:dyDescent="0.25">
      <c r="A62">
        <v>7</v>
      </c>
      <c r="B62" t="s">
        <v>23</v>
      </c>
      <c r="C62">
        <v>1976</v>
      </c>
      <c r="D62">
        <v>7</v>
      </c>
      <c r="E62">
        <v>11</v>
      </c>
      <c r="F62" t="s">
        <v>3</v>
      </c>
      <c r="G62" t="str">
        <f t="shared" si="29"/>
        <v>l</v>
      </c>
      <c r="H62">
        <f t="shared" si="27"/>
        <v>22</v>
      </c>
      <c r="I62">
        <f t="shared" si="28"/>
        <v>22</v>
      </c>
      <c r="J62">
        <f t="shared" si="5"/>
        <v>-11</v>
      </c>
    </row>
    <row r="63" spans="1:10" x14ac:dyDescent="0.25">
      <c r="A63">
        <v>8</v>
      </c>
      <c r="B63" t="s">
        <v>23</v>
      </c>
      <c r="C63">
        <v>1976</v>
      </c>
      <c r="D63">
        <v>7</v>
      </c>
      <c r="E63">
        <v>11</v>
      </c>
      <c r="F63" t="s">
        <v>4</v>
      </c>
      <c r="G63" t="str">
        <f t="shared" si="29"/>
        <v>ä</v>
      </c>
      <c r="H63">
        <f t="shared" si="27"/>
        <v>22</v>
      </c>
      <c r="I63">
        <f t="shared" si="28"/>
        <v>22.215</v>
      </c>
      <c r="J63">
        <f t="shared" si="5"/>
        <v>-11</v>
      </c>
    </row>
    <row r="64" spans="1:10" x14ac:dyDescent="0.25">
      <c r="A64">
        <v>9</v>
      </c>
      <c r="B64" t="s">
        <v>23</v>
      </c>
      <c r="C64">
        <v>1976</v>
      </c>
      <c r="D64">
        <v>7</v>
      </c>
      <c r="E64">
        <v>14</v>
      </c>
      <c r="F64" t="s">
        <v>4</v>
      </c>
      <c r="G64" t="str">
        <f t="shared" si="29"/>
        <v>n</v>
      </c>
      <c r="H64">
        <f t="shared" si="27"/>
        <v>22</v>
      </c>
      <c r="I64">
        <f t="shared" si="28"/>
        <v>22.215</v>
      </c>
      <c r="J64">
        <f t="shared" si="5"/>
        <v>-14</v>
      </c>
    </row>
    <row r="65" spans="1:10" x14ac:dyDescent="0.25">
      <c r="A65">
        <v>10</v>
      </c>
      <c r="B65" t="s">
        <v>23</v>
      </c>
      <c r="C65">
        <v>1976</v>
      </c>
      <c r="D65">
        <v>7</v>
      </c>
      <c r="E65">
        <v>18</v>
      </c>
      <c r="F65" t="s">
        <v>3</v>
      </c>
      <c r="G65" t="str">
        <f t="shared" si="29"/>
        <v>p</v>
      </c>
      <c r="H65">
        <f t="shared" si="27"/>
        <v>22</v>
      </c>
      <c r="I65">
        <f t="shared" si="28"/>
        <v>22</v>
      </c>
      <c r="J65">
        <f t="shared" si="5"/>
        <v>-18</v>
      </c>
    </row>
    <row r="66" spans="1:10" x14ac:dyDescent="0.25">
      <c r="A66">
        <v>11</v>
      </c>
      <c r="B66" t="s">
        <v>23</v>
      </c>
      <c r="C66">
        <v>1976</v>
      </c>
      <c r="D66">
        <v>7</v>
      </c>
      <c r="E66">
        <v>18</v>
      </c>
      <c r="F66" t="s">
        <v>4</v>
      </c>
      <c r="G66" t="str">
        <f t="shared" si="29"/>
        <v>r</v>
      </c>
      <c r="H66">
        <f t="shared" si="27"/>
        <v>22</v>
      </c>
      <c r="I66">
        <f t="shared" si="28"/>
        <v>22.215</v>
      </c>
      <c r="J66">
        <f t="shared" si="5"/>
        <v>-18</v>
      </c>
    </row>
    <row r="67" spans="1:10" x14ac:dyDescent="0.25">
      <c r="A67">
        <v>1</v>
      </c>
      <c r="B67" t="s">
        <v>24</v>
      </c>
      <c r="C67">
        <v>1977</v>
      </c>
      <c r="D67">
        <v>7</v>
      </c>
      <c r="E67">
        <v>3</v>
      </c>
      <c r="F67" t="s">
        <v>3</v>
      </c>
      <c r="G67" t="str">
        <f t="shared" si="29"/>
        <v>k</v>
      </c>
      <c r="H67">
        <f t="shared" si="27"/>
        <v>23</v>
      </c>
      <c r="I67">
        <f t="shared" si="28"/>
        <v>23</v>
      </c>
      <c r="J67">
        <f t="shared" si="5"/>
        <v>-3</v>
      </c>
    </row>
    <row r="68" spans="1:10" x14ac:dyDescent="0.25">
      <c r="A68">
        <v>2</v>
      </c>
      <c r="B68" t="s">
        <v>24</v>
      </c>
      <c r="C68">
        <v>1977</v>
      </c>
      <c r="D68">
        <v>7</v>
      </c>
      <c r="E68">
        <v>6</v>
      </c>
      <c r="F68" t="s">
        <v>4</v>
      </c>
      <c r="G68" t="str">
        <f t="shared" ref="G68:G87" si="30">LEFT(RIGHT(B68,LEN(B68)-A68+1.1))</f>
        <v>y</v>
      </c>
      <c r="H68">
        <f t="shared" si="27"/>
        <v>23</v>
      </c>
      <c r="I68">
        <f t="shared" si="28"/>
        <v>23.215</v>
      </c>
      <c r="J68">
        <f t="shared" si="5"/>
        <v>-6</v>
      </c>
    </row>
    <row r="69" spans="1:10" x14ac:dyDescent="0.25">
      <c r="A69">
        <v>3</v>
      </c>
      <c r="B69" t="s">
        <v>24</v>
      </c>
      <c r="C69">
        <v>1977</v>
      </c>
      <c r="D69">
        <v>7</v>
      </c>
      <c r="E69">
        <v>10</v>
      </c>
      <c r="F69" t="s">
        <v>3</v>
      </c>
      <c r="G69" t="str">
        <f t="shared" si="30"/>
        <v>l</v>
      </c>
      <c r="H69">
        <f t="shared" si="27"/>
        <v>23</v>
      </c>
      <c r="I69">
        <f>H69+(F69-14)/$I$1</f>
        <v>23</v>
      </c>
      <c r="J69">
        <f t="shared" ref="J69:J132" si="31">-((D69-7)*30+E69)</f>
        <v>-10</v>
      </c>
    </row>
    <row r="70" spans="1:10" x14ac:dyDescent="0.25">
      <c r="A70">
        <v>4</v>
      </c>
      <c r="B70" t="s">
        <v>24</v>
      </c>
      <c r="C70">
        <v>1977</v>
      </c>
      <c r="D70">
        <v>7</v>
      </c>
      <c r="E70">
        <v>10</v>
      </c>
      <c r="F70" t="s">
        <v>4</v>
      </c>
      <c r="G70" t="str">
        <f t="shared" si="30"/>
        <v>ä</v>
      </c>
      <c r="H70">
        <f t="shared" si="27"/>
        <v>23</v>
      </c>
      <c r="I70">
        <f t="shared" si="28"/>
        <v>23.215</v>
      </c>
      <c r="J70">
        <f t="shared" si="31"/>
        <v>-10</v>
      </c>
    </row>
    <row r="71" spans="1:10" x14ac:dyDescent="0.25">
      <c r="A71">
        <v>5</v>
      </c>
      <c r="B71" t="s">
        <v>24</v>
      </c>
      <c r="C71">
        <v>1977</v>
      </c>
      <c r="D71">
        <v>7</v>
      </c>
      <c r="E71">
        <v>13</v>
      </c>
      <c r="F71" t="s">
        <v>4</v>
      </c>
      <c r="G71" t="str">
        <f t="shared" si="30"/>
        <v>n</v>
      </c>
      <c r="H71">
        <f t="shared" si="27"/>
        <v>23</v>
      </c>
      <c r="I71">
        <f t="shared" si="28"/>
        <v>23.215</v>
      </c>
      <c r="J71">
        <f t="shared" si="31"/>
        <v>-13</v>
      </c>
    </row>
    <row r="72" spans="1:10" x14ac:dyDescent="0.25">
      <c r="A72">
        <v>6</v>
      </c>
      <c r="B72" t="s">
        <v>24</v>
      </c>
      <c r="C72">
        <v>1977</v>
      </c>
      <c r="D72">
        <v>7</v>
      </c>
      <c r="E72">
        <v>17</v>
      </c>
      <c r="F72" t="s">
        <v>3</v>
      </c>
      <c r="G72" t="str">
        <f t="shared" si="30"/>
        <v>v</v>
      </c>
      <c r="H72">
        <f t="shared" si="27"/>
        <v>23</v>
      </c>
      <c r="I72">
        <f t="shared" si="28"/>
        <v>23</v>
      </c>
      <c r="J72">
        <f t="shared" si="31"/>
        <v>-17</v>
      </c>
    </row>
    <row r="73" spans="1:10" x14ac:dyDescent="0.25">
      <c r="A73">
        <v>7</v>
      </c>
      <c r="B73" t="s">
        <v>24</v>
      </c>
      <c r="C73">
        <v>1977</v>
      </c>
      <c r="D73">
        <v>7</v>
      </c>
      <c r="E73">
        <v>17</v>
      </c>
      <c r="F73" t="s">
        <v>4</v>
      </c>
      <c r="G73" t="str">
        <f t="shared" si="30"/>
        <v>i</v>
      </c>
      <c r="H73">
        <f t="shared" si="27"/>
        <v>23</v>
      </c>
      <c r="I73">
        <f t="shared" si="28"/>
        <v>23.215</v>
      </c>
      <c r="J73">
        <f t="shared" si="31"/>
        <v>-17</v>
      </c>
    </row>
    <row r="74" spans="1:10" x14ac:dyDescent="0.25">
      <c r="A74">
        <v>8</v>
      </c>
      <c r="B74" t="s">
        <v>24</v>
      </c>
      <c r="C74">
        <v>1977</v>
      </c>
      <c r="D74">
        <v>7</v>
      </c>
      <c r="E74">
        <v>20</v>
      </c>
      <c r="F74" t="s">
        <v>4</v>
      </c>
      <c r="G74" t="str">
        <f t="shared" si="30"/>
        <v>i</v>
      </c>
      <c r="H74">
        <f t="shared" si="27"/>
        <v>23</v>
      </c>
      <c r="I74">
        <f t="shared" si="28"/>
        <v>23.215</v>
      </c>
      <c r="J74">
        <f t="shared" si="31"/>
        <v>-20</v>
      </c>
    </row>
    <row r="75" spans="1:10" x14ac:dyDescent="0.25">
      <c r="A75">
        <v>9</v>
      </c>
      <c r="B75" t="s">
        <v>24</v>
      </c>
      <c r="C75">
        <v>1977</v>
      </c>
      <c r="D75">
        <v>7</v>
      </c>
      <c r="E75">
        <v>24</v>
      </c>
      <c r="F75" t="s">
        <v>3</v>
      </c>
      <c r="G75" t="str">
        <f t="shared" si="30"/>
        <v>m</v>
      </c>
      <c r="H75">
        <f t="shared" si="27"/>
        <v>23</v>
      </c>
      <c r="I75">
        <f t="shared" si="28"/>
        <v>23</v>
      </c>
      <c r="J75">
        <f t="shared" si="31"/>
        <v>-24</v>
      </c>
    </row>
    <row r="76" spans="1:10" x14ac:dyDescent="0.25">
      <c r="A76">
        <v>10</v>
      </c>
      <c r="B76" t="s">
        <v>24</v>
      </c>
      <c r="C76">
        <v>1977</v>
      </c>
      <c r="D76">
        <v>7</v>
      </c>
      <c r="E76">
        <v>24</v>
      </c>
      <c r="F76" t="s">
        <v>4</v>
      </c>
      <c r="G76" t="str">
        <f t="shared" si="30"/>
        <v>e</v>
      </c>
      <c r="H76">
        <f t="shared" si="27"/>
        <v>23</v>
      </c>
      <c r="I76">
        <f t="shared" si="28"/>
        <v>23.215</v>
      </c>
      <c r="J76">
        <f t="shared" si="31"/>
        <v>-24</v>
      </c>
    </row>
    <row r="77" spans="1:10" x14ac:dyDescent="0.25">
      <c r="A77">
        <v>1</v>
      </c>
      <c r="B77" t="s">
        <v>24</v>
      </c>
      <c r="C77">
        <v>1978</v>
      </c>
      <c r="D77">
        <v>6</v>
      </c>
      <c r="E77">
        <v>25</v>
      </c>
      <c r="F77" t="s">
        <v>4</v>
      </c>
      <c r="G77" t="str">
        <f t="shared" ref="G77:G86" si="32">LEFT(RIGHT(B77,LEN(B77)-A77+1.1))</f>
        <v>k</v>
      </c>
      <c r="H77">
        <f t="shared" si="27"/>
        <v>24</v>
      </c>
      <c r="I77">
        <f t="shared" ref="I77:I86" si="33">H77+(F77-14)/$I$1</f>
        <v>24.215</v>
      </c>
      <c r="J77">
        <f t="shared" si="31"/>
        <v>5</v>
      </c>
    </row>
    <row r="78" spans="1:10" x14ac:dyDescent="0.25">
      <c r="A78">
        <v>2</v>
      </c>
      <c r="B78" t="s">
        <v>24</v>
      </c>
      <c r="C78">
        <v>1978</v>
      </c>
      <c r="D78">
        <v>6</v>
      </c>
      <c r="E78">
        <v>28</v>
      </c>
      <c r="F78" t="s">
        <v>4</v>
      </c>
      <c r="G78" t="str">
        <f t="shared" si="32"/>
        <v>y</v>
      </c>
      <c r="H78">
        <f t="shared" si="27"/>
        <v>24</v>
      </c>
      <c r="I78">
        <f t="shared" si="33"/>
        <v>24.215</v>
      </c>
      <c r="J78">
        <f t="shared" si="31"/>
        <v>2</v>
      </c>
    </row>
    <row r="79" spans="1:10" x14ac:dyDescent="0.25">
      <c r="A79">
        <v>3</v>
      </c>
      <c r="B79" t="s">
        <v>24</v>
      </c>
      <c r="C79">
        <v>1978</v>
      </c>
      <c r="D79">
        <v>7</v>
      </c>
      <c r="E79">
        <v>2</v>
      </c>
      <c r="F79" t="s">
        <v>3</v>
      </c>
      <c r="G79" t="str">
        <f t="shared" si="32"/>
        <v>l</v>
      </c>
      <c r="H79">
        <f t="shared" si="27"/>
        <v>24</v>
      </c>
      <c r="I79">
        <f t="shared" si="33"/>
        <v>24</v>
      </c>
      <c r="J79">
        <f t="shared" si="31"/>
        <v>-2</v>
      </c>
    </row>
    <row r="80" spans="1:10" x14ac:dyDescent="0.25">
      <c r="A80">
        <v>4</v>
      </c>
      <c r="B80" t="s">
        <v>24</v>
      </c>
      <c r="C80">
        <v>1978</v>
      </c>
      <c r="D80">
        <v>7</v>
      </c>
      <c r="E80">
        <v>2</v>
      </c>
      <c r="F80" t="s">
        <v>4</v>
      </c>
      <c r="G80" t="str">
        <f t="shared" si="32"/>
        <v>ä</v>
      </c>
      <c r="H80">
        <f t="shared" si="27"/>
        <v>24</v>
      </c>
      <c r="I80">
        <f t="shared" si="33"/>
        <v>24.215</v>
      </c>
      <c r="J80">
        <f t="shared" si="31"/>
        <v>-2</v>
      </c>
    </row>
    <row r="81" spans="1:10" x14ac:dyDescent="0.25">
      <c r="A81">
        <v>5</v>
      </c>
      <c r="B81" t="s">
        <v>24</v>
      </c>
      <c r="C81">
        <v>1978</v>
      </c>
      <c r="D81">
        <v>7</v>
      </c>
      <c r="E81">
        <v>5</v>
      </c>
      <c r="F81" t="s">
        <v>4</v>
      </c>
      <c r="G81" t="str">
        <f t="shared" si="32"/>
        <v>n</v>
      </c>
      <c r="H81">
        <f t="shared" si="27"/>
        <v>24</v>
      </c>
      <c r="I81">
        <f t="shared" si="33"/>
        <v>24.215</v>
      </c>
      <c r="J81">
        <f t="shared" si="31"/>
        <v>-5</v>
      </c>
    </row>
    <row r="82" spans="1:10" x14ac:dyDescent="0.25">
      <c r="A82">
        <v>6</v>
      </c>
      <c r="B82" t="s">
        <v>24</v>
      </c>
      <c r="C82">
        <v>1978</v>
      </c>
      <c r="D82">
        <v>7</v>
      </c>
      <c r="E82">
        <v>9</v>
      </c>
      <c r="F82" t="s">
        <v>3</v>
      </c>
      <c r="G82" t="str">
        <f t="shared" si="32"/>
        <v>v</v>
      </c>
      <c r="H82">
        <f t="shared" si="27"/>
        <v>24</v>
      </c>
      <c r="I82">
        <f t="shared" si="33"/>
        <v>24</v>
      </c>
      <c r="J82">
        <f t="shared" si="31"/>
        <v>-9</v>
      </c>
    </row>
    <row r="83" spans="1:10" x14ac:dyDescent="0.25">
      <c r="A83">
        <v>7</v>
      </c>
      <c r="B83" t="s">
        <v>24</v>
      </c>
      <c r="C83">
        <v>1978</v>
      </c>
      <c r="D83">
        <v>7</v>
      </c>
      <c r="E83">
        <v>9</v>
      </c>
      <c r="F83" t="s">
        <v>4</v>
      </c>
      <c r="G83" t="str">
        <f t="shared" si="32"/>
        <v>i</v>
      </c>
      <c r="H83">
        <f t="shared" si="27"/>
        <v>24</v>
      </c>
      <c r="I83">
        <f t="shared" si="33"/>
        <v>24.215</v>
      </c>
      <c r="J83">
        <f t="shared" si="31"/>
        <v>-9</v>
      </c>
    </row>
    <row r="84" spans="1:10" x14ac:dyDescent="0.25">
      <c r="A84">
        <v>8</v>
      </c>
      <c r="B84" t="s">
        <v>24</v>
      </c>
      <c r="C84">
        <v>1978</v>
      </c>
      <c r="D84">
        <v>7</v>
      </c>
      <c r="E84">
        <v>13</v>
      </c>
      <c r="F84" t="s">
        <v>4</v>
      </c>
      <c r="G84" t="str">
        <f t="shared" si="32"/>
        <v>i</v>
      </c>
      <c r="H84">
        <f t="shared" si="27"/>
        <v>24</v>
      </c>
      <c r="I84">
        <f t="shared" si="33"/>
        <v>24.215</v>
      </c>
      <c r="J84">
        <f t="shared" si="31"/>
        <v>-13</v>
      </c>
    </row>
    <row r="85" spans="1:10" x14ac:dyDescent="0.25">
      <c r="A85">
        <v>9</v>
      </c>
      <c r="B85" t="s">
        <v>24</v>
      </c>
      <c r="C85">
        <v>1978</v>
      </c>
      <c r="D85">
        <v>7</v>
      </c>
      <c r="E85">
        <v>16</v>
      </c>
      <c r="F85" t="s">
        <v>3</v>
      </c>
      <c r="G85" t="str">
        <f t="shared" si="32"/>
        <v>m</v>
      </c>
      <c r="H85">
        <f t="shared" si="27"/>
        <v>24</v>
      </c>
      <c r="I85">
        <f t="shared" si="33"/>
        <v>24</v>
      </c>
      <c r="J85">
        <f t="shared" si="31"/>
        <v>-16</v>
      </c>
    </row>
    <row r="86" spans="1:10" x14ac:dyDescent="0.25">
      <c r="A86">
        <v>10</v>
      </c>
      <c r="B86" t="s">
        <v>24</v>
      </c>
      <c r="C86">
        <v>1978</v>
      </c>
      <c r="D86">
        <v>7</v>
      </c>
      <c r="E86">
        <v>16</v>
      </c>
      <c r="F86" t="s">
        <v>4</v>
      </c>
      <c r="G86" t="str">
        <f t="shared" si="32"/>
        <v>e</v>
      </c>
      <c r="H86">
        <f t="shared" si="27"/>
        <v>24</v>
      </c>
      <c r="I86">
        <f t="shared" si="33"/>
        <v>24.215</v>
      </c>
      <c r="J86">
        <f t="shared" si="31"/>
        <v>-16</v>
      </c>
    </row>
    <row r="87" spans="1:10" x14ac:dyDescent="0.25">
      <c r="A87">
        <v>1</v>
      </c>
      <c r="B87" t="s">
        <v>25</v>
      </c>
      <c r="C87">
        <v>1979</v>
      </c>
      <c r="D87">
        <v>7</v>
      </c>
      <c r="E87">
        <v>1</v>
      </c>
      <c r="F87" t="s">
        <v>3</v>
      </c>
      <c r="G87" t="str">
        <f t="shared" si="30"/>
        <v>v</v>
      </c>
      <c r="H87">
        <f t="shared" si="27"/>
        <v>25</v>
      </c>
      <c r="I87">
        <f t="shared" si="28"/>
        <v>25</v>
      </c>
      <c r="J87">
        <f t="shared" si="31"/>
        <v>-1</v>
      </c>
    </row>
    <row r="88" spans="1:10" x14ac:dyDescent="0.25">
      <c r="A88">
        <v>2</v>
      </c>
      <c r="B88" t="s">
        <v>25</v>
      </c>
      <c r="C88">
        <v>1979</v>
      </c>
      <c r="D88">
        <v>7</v>
      </c>
      <c r="E88">
        <v>4</v>
      </c>
      <c r="F88" t="s">
        <v>4</v>
      </c>
      <c r="G88" t="str">
        <f t="shared" ref="G88:G125" si="34">LEFT(RIGHT(B88,LEN(B88)-A88+1.1))</f>
        <v>i</v>
      </c>
      <c r="H88">
        <f t="shared" si="27"/>
        <v>25</v>
      </c>
      <c r="I88">
        <f t="shared" si="28"/>
        <v>25.215</v>
      </c>
      <c r="J88">
        <f t="shared" si="31"/>
        <v>-4</v>
      </c>
    </row>
    <row r="89" spans="1:10" x14ac:dyDescent="0.25">
      <c r="A89">
        <v>3</v>
      </c>
      <c r="B89" t="s">
        <v>25</v>
      </c>
      <c r="C89">
        <v>1979</v>
      </c>
      <c r="D89">
        <v>7</v>
      </c>
      <c r="E89">
        <v>8</v>
      </c>
      <c r="F89" t="s">
        <v>3</v>
      </c>
      <c r="G89" t="str">
        <f t="shared" si="34"/>
        <v>e</v>
      </c>
      <c r="H89">
        <f t="shared" si="27"/>
        <v>25</v>
      </c>
      <c r="I89">
        <f t="shared" si="28"/>
        <v>25</v>
      </c>
      <c r="J89">
        <f t="shared" si="31"/>
        <v>-8</v>
      </c>
    </row>
    <row r="90" spans="1:10" x14ac:dyDescent="0.25">
      <c r="A90">
        <v>4</v>
      </c>
      <c r="B90" t="s">
        <v>25</v>
      </c>
      <c r="C90">
        <v>1979</v>
      </c>
      <c r="D90">
        <v>7</v>
      </c>
      <c r="E90">
        <v>11</v>
      </c>
      <c r="F90" t="s">
        <v>4</v>
      </c>
      <c r="G90" t="str">
        <f t="shared" si="34"/>
        <v>k</v>
      </c>
      <c r="H90">
        <f t="shared" ref="H90:H155" si="35">C90-$H$1</f>
        <v>25</v>
      </c>
      <c r="I90">
        <f t="shared" si="28"/>
        <v>25.215</v>
      </c>
      <c r="J90">
        <f t="shared" si="31"/>
        <v>-11</v>
      </c>
    </row>
    <row r="91" spans="1:10" x14ac:dyDescent="0.25">
      <c r="A91">
        <v>5</v>
      </c>
      <c r="B91" t="s">
        <v>25</v>
      </c>
      <c r="C91">
        <v>1979</v>
      </c>
      <c r="D91">
        <v>7</v>
      </c>
      <c r="E91">
        <v>15</v>
      </c>
      <c r="F91" t="s">
        <v>3</v>
      </c>
      <c r="G91" t="str">
        <f t="shared" si="34"/>
        <v>a</v>
      </c>
      <c r="H91">
        <f t="shared" si="35"/>
        <v>25</v>
      </c>
      <c r="I91">
        <f t="shared" si="28"/>
        <v>25</v>
      </c>
      <c r="J91">
        <f t="shared" si="31"/>
        <v>-15</v>
      </c>
    </row>
    <row r="92" spans="1:10" x14ac:dyDescent="0.25">
      <c r="A92">
        <v>6</v>
      </c>
      <c r="B92" t="s">
        <v>25</v>
      </c>
      <c r="C92">
        <v>1979</v>
      </c>
      <c r="D92">
        <v>7</v>
      </c>
      <c r="E92">
        <v>15</v>
      </c>
      <c r="F92" t="s">
        <v>4</v>
      </c>
      <c r="G92" t="str">
        <f t="shared" si="34"/>
        <v>a</v>
      </c>
      <c r="H92">
        <f t="shared" si="35"/>
        <v>25</v>
      </c>
      <c r="I92">
        <f t="shared" si="28"/>
        <v>25.215</v>
      </c>
      <c r="J92">
        <f t="shared" si="31"/>
        <v>-15</v>
      </c>
    </row>
    <row r="93" spans="1:10" x14ac:dyDescent="0.25">
      <c r="A93">
        <v>7</v>
      </c>
      <c r="B93" t="s">
        <v>25</v>
      </c>
      <c r="C93">
        <v>1979</v>
      </c>
      <c r="D93">
        <v>7</v>
      </c>
      <c r="E93">
        <v>18</v>
      </c>
      <c r="F93" t="s">
        <v>4</v>
      </c>
      <c r="G93" t="str">
        <f t="shared" si="34"/>
        <v>t</v>
      </c>
      <c r="H93">
        <f t="shared" si="35"/>
        <v>25</v>
      </c>
      <c r="I93">
        <f t="shared" si="28"/>
        <v>25.215</v>
      </c>
      <c r="J93">
        <f t="shared" si="31"/>
        <v>-18</v>
      </c>
    </row>
    <row r="94" spans="1:10" x14ac:dyDescent="0.25">
      <c r="A94">
        <v>8</v>
      </c>
      <c r="B94" t="s">
        <v>25</v>
      </c>
      <c r="C94">
        <v>1979</v>
      </c>
      <c r="D94">
        <v>7</v>
      </c>
      <c r="E94">
        <v>22</v>
      </c>
      <c r="F94" t="s">
        <v>3</v>
      </c>
      <c r="G94" t="str">
        <f t="shared" si="34"/>
        <v>u</v>
      </c>
      <c r="H94">
        <f t="shared" si="35"/>
        <v>25</v>
      </c>
      <c r="I94">
        <f t="shared" si="28"/>
        <v>25</v>
      </c>
      <c r="J94">
        <f t="shared" si="31"/>
        <v>-22</v>
      </c>
    </row>
    <row r="95" spans="1:10" x14ac:dyDescent="0.25">
      <c r="A95">
        <v>9</v>
      </c>
      <c r="B95" t="s">
        <v>25</v>
      </c>
      <c r="C95">
        <v>1979</v>
      </c>
      <c r="D95">
        <v>7</v>
      </c>
      <c r="E95">
        <v>22</v>
      </c>
      <c r="F95" t="s">
        <v>4</v>
      </c>
      <c r="G95" t="str">
        <f t="shared" si="34"/>
        <v>h</v>
      </c>
      <c r="H95">
        <f t="shared" si="35"/>
        <v>25</v>
      </c>
      <c r="I95">
        <f t="shared" si="28"/>
        <v>25.215</v>
      </c>
      <c r="J95">
        <f t="shared" si="31"/>
        <v>-22</v>
      </c>
    </row>
    <row r="96" spans="1:10" x14ac:dyDescent="0.25">
      <c r="A96">
        <v>1</v>
      </c>
      <c r="B96" t="s">
        <v>27</v>
      </c>
      <c r="C96">
        <v>1980</v>
      </c>
      <c r="D96">
        <v>6</v>
      </c>
      <c r="E96">
        <v>29</v>
      </c>
      <c r="F96" t="s">
        <v>3</v>
      </c>
      <c r="G96" t="str">
        <f t="shared" si="34"/>
        <v>k</v>
      </c>
      <c r="H96">
        <f t="shared" si="35"/>
        <v>26</v>
      </c>
      <c r="I96">
        <f t="shared" si="28"/>
        <v>26</v>
      </c>
      <c r="J96">
        <f t="shared" si="31"/>
        <v>1</v>
      </c>
    </row>
    <row r="97" spans="1:10" x14ac:dyDescent="0.25">
      <c r="A97">
        <v>2</v>
      </c>
      <c r="B97" t="s">
        <v>27</v>
      </c>
      <c r="C97">
        <v>1980</v>
      </c>
      <c r="D97">
        <v>7</v>
      </c>
      <c r="E97">
        <v>2</v>
      </c>
      <c r="F97" t="s">
        <v>4</v>
      </c>
      <c r="G97" t="str">
        <f t="shared" si="34"/>
        <v>u</v>
      </c>
      <c r="H97">
        <f t="shared" si="35"/>
        <v>26</v>
      </c>
      <c r="I97">
        <f t="shared" si="28"/>
        <v>26.215</v>
      </c>
      <c r="J97">
        <f t="shared" si="31"/>
        <v>-2</v>
      </c>
    </row>
    <row r="98" spans="1:10" x14ac:dyDescent="0.25">
      <c r="A98">
        <v>3</v>
      </c>
      <c r="B98" t="s">
        <v>27</v>
      </c>
      <c r="C98">
        <v>1980</v>
      </c>
      <c r="D98">
        <v>7</v>
      </c>
      <c r="E98">
        <v>6</v>
      </c>
      <c r="F98" t="s">
        <v>3</v>
      </c>
      <c r="G98" t="str">
        <f t="shared" si="34"/>
        <v>n</v>
      </c>
      <c r="H98">
        <f t="shared" si="35"/>
        <v>26</v>
      </c>
      <c r="I98">
        <f t="shared" si="28"/>
        <v>26</v>
      </c>
      <c r="J98">
        <f t="shared" si="31"/>
        <v>-6</v>
      </c>
    </row>
    <row r="99" spans="1:10" x14ac:dyDescent="0.25">
      <c r="A99">
        <v>4</v>
      </c>
      <c r="B99" t="s">
        <v>27</v>
      </c>
      <c r="C99">
        <v>1980</v>
      </c>
      <c r="D99">
        <v>7</v>
      </c>
      <c r="E99">
        <v>6</v>
      </c>
      <c r="F99" t="s">
        <v>4</v>
      </c>
      <c r="G99" t="str">
        <f t="shared" si="34"/>
        <v>r</v>
      </c>
      <c r="H99">
        <f t="shared" si="35"/>
        <v>26</v>
      </c>
      <c r="I99">
        <f t="shared" si="28"/>
        <v>26.215</v>
      </c>
      <c r="J99">
        <f t="shared" si="31"/>
        <v>-6</v>
      </c>
    </row>
    <row r="100" spans="1:10" x14ac:dyDescent="0.25">
      <c r="A100">
        <v>5</v>
      </c>
      <c r="B100" t="s">
        <v>27</v>
      </c>
      <c r="C100">
        <v>1980</v>
      </c>
      <c r="D100">
        <v>7</v>
      </c>
      <c r="E100">
        <v>9</v>
      </c>
      <c r="F100" t="s">
        <v>4</v>
      </c>
      <c r="G100" t="str">
        <f t="shared" si="34"/>
        <v>u</v>
      </c>
      <c r="H100">
        <f t="shared" si="35"/>
        <v>26</v>
      </c>
      <c r="I100">
        <f>H100+(F100-14)/$I$1</f>
        <v>26.215</v>
      </c>
      <c r="J100">
        <f t="shared" si="31"/>
        <v>-9</v>
      </c>
    </row>
    <row r="101" spans="1:10" x14ac:dyDescent="0.25">
      <c r="A101">
        <v>6</v>
      </c>
      <c r="B101" t="s">
        <v>27</v>
      </c>
      <c r="C101">
        <v>1980</v>
      </c>
      <c r="D101">
        <v>7</v>
      </c>
      <c r="E101">
        <v>13</v>
      </c>
      <c r="F101" t="s">
        <v>3</v>
      </c>
      <c r="G101" t="str">
        <f t="shared" si="34"/>
        <v>u</v>
      </c>
      <c r="H101">
        <f t="shared" si="35"/>
        <v>26</v>
      </c>
      <c r="I101">
        <f t="shared" si="28"/>
        <v>26</v>
      </c>
      <c r="J101">
        <f t="shared" si="31"/>
        <v>-13</v>
      </c>
    </row>
    <row r="102" spans="1:10" x14ac:dyDescent="0.25">
      <c r="A102">
        <v>7</v>
      </c>
      <c r="B102" t="s">
        <v>27</v>
      </c>
      <c r="C102">
        <v>1980</v>
      </c>
      <c r="D102">
        <v>7</v>
      </c>
      <c r="E102">
        <v>13</v>
      </c>
      <c r="F102" t="s">
        <v>4</v>
      </c>
      <c r="G102" t="str">
        <f t="shared" si="34"/>
        <v>s</v>
      </c>
      <c r="H102">
        <f t="shared" si="35"/>
        <v>26</v>
      </c>
      <c r="I102">
        <f t="shared" ref="I102:I125" si="36">H102+(F102-14)/$I$1</f>
        <v>26.215</v>
      </c>
      <c r="J102">
        <f t="shared" si="31"/>
        <v>-13</v>
      </c>
    </row>
    <row r="103" spans="1:10" x14ac:dyDescent="0.25">
      <c r="A103">
        <v>8</v>
      </c>
      <c r="B103" t="s">
        <v>27</v>
      </c>
      <c r="C103">
        <v>1980</v>
      </c>
      <c r="D103">
        <v>7</v>
      </c>
      <c r="E103">
        <v>16</v>
      </c>
      <c r="F103" t="s">
        <v>4</v>
      </c>
      <c r="G103" t="str">
        <f t="shared" si="34"/>
        <v>u</v>
      </c>
      <c r="H103">
        <f t="shared" si="35"/>
        <v>26</v>
      </c>
      <c r="I103">
        <f t="shared" si="36"/>
        <v>26.215</v>
      </c>
      <c r="J103">
        <f t="shared" si="31"/>
        <v>-16</v>
      </c>
    </row>
    <row r="104" spans="1:10" x14ac:dyDescent="0.25">
      <c r="A104">
        <v>9</v>
      </c>
      <c r="B104" t="s">
        <v>27</v>
      </c>
      <c r="C104">
        <v>1980</v>
      </c>
      <c r="D104">
        <v>7</v>
      </c>
      <c r="E104">
        <v>20</v>
      </c>
      <c r="F104" t="s">
        <v>3</v>
      </c>
      <c r="G104" t="str">
        <f t="shared" si="34"/>
        <v>t</v>
      </c>
      <c r="H104">
        <f t="shared" si="35"/>
        <v>26</v>
      </c>
      <c r="I104">
        <f t="shared" si="36"/>
        <v>26</v>
      </c>
      <c r="J104">
        <f t="shared" si="31"/>
        <v>-20</v>
      </c>
    </row>
    <row r="105" spans="1:10" x14ac:dyDescent="0.25">
      <c r="A105">
        <v>10</v>
      </c>
      <c r="B105" t="s">
        <v>27</v>
      </c>
      <c r="C105">
        <v>1980</v>
      </c>
      <c r="D105">
        <v>7</v>
      </c>
      <c r="E105">
        <v>20</v>
      </c>
      <c r="F105" t="s">
        <v>4</v>
      </c>
      <c r="G105" t="str">
        <f t="shared" si="34"/>
        <v>k</v>
      </c>
      <c r="H105">
        <f t="shared" si="35"/>
        <v>26</v>
      </c>
      <c r="I105">
        <f t="shared" si="36"/>
        <v>26.215</v>
      </c>
      <c r="J105">
        <f t="shared" si="31"/>
        <v>-20</v>
      </c>
    </row>
    <row r="106" spans="1:10" x14ac:dyDescent="0.25">
      <c r="A106">
        <v>1</v>
      </c>
      <c r="B106" t="s">
        <v>26</v>
      </c>
      <c r="C106">
        <v>1981</v>
      </c>
      <c r="D106">
        <v>7</v>
      </c>
      <c r="E106">
        <v>4</v>
      </c>
      <c r="F106" t="s">
        <v>3</v>
      </c>
      <c r="G106" t="str">
        <f t="shared" si="34"/>
        <v>p</v>
      </c>
      <c r="H106">
        <f t="shared" si="35"/>
        <v>27</v>
      </c>
      <c r="I106">
        <f t="shared" si="36"/>
        <v>27</v>
      </c>
      <c r="J106">
        <f t="shared" si="31"/>
        <v>-4</v>
      </c>
    </row>
    <row r="107" spans="1:10" x14ac:dyDescent="0.25">
      <c r="A107">
        <v>2</v>
      </c>
      <c r="B107" t="s">
        <v>26</v>
      </c>
      <c r="C107">
        <v>1981</v>
      </c>
      <c r="D107">
        <v>7</v>
      </c>
      <c r="E107">
        <v>7</v>
      </c>
      <c r="F107" t="s">
        <v>4</v>
      </c>
      <c r="G107" t="str">
        <f t="shared" si="34"/>
        <v>u</v>
      </c>
      <c r="H107">
        <f t="shared" si="35"/>
        <v>27</v>
      </c>
      <c r="I107">
        <f t="shared" si="36"/>
        <v>27.215</v>
      </c>
      <c r="J107">
        <f t="shared" si="31"/>
        <v>-7</v>
      </c>
    </row>
    <row r="108" spans="1:10" x14ac:dyDescent="0.25">
      <c r="A108">
        <v>3</v>
      </c>
      <c r="B108" t="s">
        <v>26</v>
      </c>
      <c r="C108">
        <v>1981</v>
      </c>
      <c r="D108">
        <v>7</v>
      </c>
      <c r="E108">
        <v>11</v>
      </c>
      <c r="F108" t="s">
        <v>3</v>
      </c>
      <c r="G108" t="str">
        <f t="shared" si="34"/>
        <v>t</v>
      </c>
      <c r="H108">
        <f t="shared" si="35"/>
        <v>27</v>
      </c>
      <c r="I108">
        <f t="shared" si="36"/>
        <v>27</v>
      </c>
      <c r="J108">
        <f t="shared" si="31"/>
        <v>-11</v>
      </c>
    </row>
    <row r="109" spans="1:10" x14ac:dyDescent="0.25">
      <c r="A109">
        <v>4</v>
      </c>
      <c r="B109" t="s">
        <v>26</v>
      </c>
      <c r="C109">
        <v>1981</v>
      </c>
      <c r="D109">
        <v>7</v>
      </c>
      <c r="E109">
        <v>11</v>
      </c>
      <c r="F109" t="s">
        <v>4</v>
      </c>
      <c r="G109" t="str">
        <f t="shared" si="34"/>
        <v>k</v>
      </c>
      <c r="H109">
        <f t="shared" si="35"/>
        <v>27</v>
      </c>
      <c r="I109">
        <f t="shared" si="36"/>
        <v>27.215</v>
      </c>
      <c r="J109">
        <f t="shared" si="31"/>
        <v>-11</v>
      </c>
    </row>
    <row r="110" spans="1:10" x14ac:dyDescent="0.25">
      <c r="A110">
        <v>5</v>
      </c>
      <c r="B110" t="s">
        <v>26</v>
      </c>
      <c r="C110">
        <v>1981</v>
      </c>
      <c r="D110">
        <v>7</v>
      </c>
      <c r="E110">
        <v>14</v>
      </c>
      <c r="F110" t="s">
        <v>4</v>
      </c>
      <c r="G110" t="str">
        <f t="shared" si="34"/>
        <v>i</v>
      </c>
      <c r="H110">
        <f t="shared" si="35"/>
        <v>27</v>
      </c>
      <c r="I110">
        <f t="shared" si="36"/>
        <v>27.215</v>
      </c>
      <c r="J110">
        <f t="shared" si="31"/>
        <v>-14</v>
      </c>
    </row>
    <row r="111" spans="1:10" x14ac:dyDescent="0.25">
      <c r="A111">
        <v>6</v>
      </c>
      <c r="B111" t="s">
        <v>26</v>
      </c>
      <c r="C111">
        <v>1981</v>
      </c>
      <c r="D111">
        <v>7</v>
      </c>
      <c r="E111">
        <v>18</v>
      </c>
      <c r="F111" t="s">
        <v>3</v>
      </c>
      <c r="G111" t="str">
        <f t="shared" si="34"/>
        <v>n</v>
      </c>
      <c r="H111">
        <f t="shared" si="35"/>
        <v>27</v>
      </c>
      <c r="I111">
        <f t="shared" si="36"/>
        <v>27</v>
      </c>
      <c r="J111">
        <f t="shared" si="31"/>
        <v>-18</v>
      </c>
    </row>
    <row r="112" spans="1:10" x14ac:dyDescent="0.25">
      <c r="A112">
        <v>7</v>
      </c>
      <c r="B112" t="s">
        <v>26</v>
      </c>
      <c r="C112">
        <v>1981</v>
      </c>
      <c r="D112">
        <v>7</v>
      </c>
      <c r="E112">
        <v>18</v>
      </c>
      <c r="F112" t="s">
        <v>4</v>
      </c>
      <c r="G112" t="str">
        <f t="shared" si="34"/>
        <v>o</v>
      </c>
      <c r="H112">
        <f t="shared" si="35"/>
        <v>27</v>
      </c>
      <c r="I112">
        <f t="shared" si="36"/>
        <v>27.215</v>
      </c>
      <c r="J112">
        <f t="shared" si="31"/>
        <v>-18</v>
      </c>
    </row>
    <row r="113" spans="1:10" x14ac:dyDescent="0.25">
      <c r="A113">
        <v>8</v>
      </c>
      <c r="B113" t="s">
        <v>26</v>
      </c>
      <c r="C113">
        <v>1981</v>
      </c>
      <c r="D113">
        <v>7</v>
      </c>
      <c r="E113">
        <v>21</v>
      </c>
      <c r="F113" t="s">
        <v>4</v>
      </c>
      <c r="G113" t="str">
        <f t="shared" si="34"/>
        <v>t</v>
      </c>
      <c r="H113">
        <f t="shared" si="35"/>
        <v>27</v>
      </c>
      <c r="I113">
        <f t="shared" si="36"/>
        <v>27.215</v>
      </c>
      <c r="J113">
        <f t="shared" si="31"/>
        <v>-21</v>
      </c>
    </row>
    <row r="114" spans="1:10" x14ac:dyDescent="0.25">
      <c r="A114">
        <v>9</v>
      </c>
      <c r="B114" t="s">
        <v>26</v>
      </c>
      <c r="C114">
        <v>1981</v>
      </c>
      <c r="D114">
        <v>7</v>
      </c>
      <c r="E114">
        <v>25</v>
      </c>
      <c r="F114" t="s">
        <v>3</v>
      </c>
      <c r="G114" t="str">
        <f t="shared" si="34"/>
        <v>k</v>
      </c>
      <c r="H114">
        <f t="shared" si="35"/>
        <v>27</v>
      </c>
      <c r="I114">
        <f t="shared" si="36"/>
        <v>27</v>
      </c>
      <c r="J114">
        <f t="shared" si="31"/>
        <v>-25</v>
      </c>
    </row>
    <row r="115" spans="1:10" x14ac:dyDescent="0.25">
      <c r="A115">
        <v>10</v>
      </c>
      <c r="B115" t="s">
        <v>26</v>
      </c>
      <c r="C115">
        <v>1981</v>
      </c>
      <c r="D115">
        <v>7</v>
      </c>
      <c r="E115">
        <v>25</v>
      </c>
      <c r="F115" t="s">
        <v>4</v>
      </c>
      <c r="G115" t="str">
        <f t="shared" si="34"/>
        <v>o</v>
      </c>
      <c r="H115">
        <f t="shared" si="35"/>
        <v>27</v>
      </c>
      <c r="I115">
        <f t="shared" si="36"/>
        <v>27.215</v>
      </c>
      <c r="J115">
        <f t="shared" si="31"/>
        <v>-25</v>
      </c>
    </row>
    <row r="116" spans="1:10" x14ac:dyDescent="0.25">
      <c r="A116">
        <v>1</v>
      </c>
      <c r="B116" t="s">
        <v>28</v>
      </c>
      <c r="C116">
        <v>1982</v>
      </c>
      <c r="D116">
        <v>6</v>
      </c>
      <c r="E116">
        <v>28</v>
      </c>
      <c r="F116" t="s">
        <v>3</v>
      </c>
      <c r="G116" t="str">
        <f t="shared" si="34"/>
        <v>v</v>
      </c>
      <c r="H116">
        <f t="shared" si="35"/>
        <v>28</v>
      </c>
      <c r="I116">
        <f t="shared" si="36"/>
        <v>28</v>
      </c>
      <c r="J116">
        <f t="shared" si="31"/>
        <v>2</v>
      </c>
    </row>
    <row r="117" spans="1:10" x14ac:dyDescent="0.25">
      <c r="A117">
        <v>2</v>
      </c>
      <c r="B117" t="s">
        <v>28</v>
      </c>
      <c r="C117">
        <v>1982</v>
      </c>
      <c r="D117">
        <v>7</v>
      </c>
      <c r="E117">
        <v>1</v>
      </c>
      <c r="F117" t="s">
        <v>4</v>
      </c>
      <c r="G117" t="str">
        <f t="shared" si="34"/>
        <v>e</v>
      </c>
      <c r="H117">
        <f t="shared" si="35"/>
        <v>28</v>
      </c>
      <c r="I117">
        <f t="shared" si="36"/>
        <v>28.215</v>
      </c>
      <c r="J117">
        <f t="shared" si="31"/>
        <v>-1</v>
      </c>
    </row>
    <row r="118" spans="1:10" x14ac:dyDescent="0.25">
      <c r="A118">
        <v>3</v>
      </c>
      <c r="B118" t="s">
        <v>28</v>
      </c>
      <c r="C118">
        <v>1982</v>
      </c>
      <c r="D118">
        <v>7</v>
      </c>
      <c r="E118">
        <v>5</v>
      </c>
      <c r="F118" t="s">
        <v>3</v>
      </c>
      <c r="G118" t="str">
        <f t="shared" si="34"/>
        <v>t</v>
      </c>
      <c r="H118">
        <f t="shared" si="35"/>
        <v>28</v>
      </c>
      <c r="I118">
        <f t="shared" si="36"/>
        <v>28</v>
      </c>
      <c r="J118">
        <f t="shared" si="31"/>
        <v>-5</v>
      </c>
    </row>
    <row r="119" spans="1:10" x14ac:dyDescent="0.25">
      <c r="A119">
        <v>4</v>
      </c>
      <c r="B119" t="s">
        <v>28</v>
      </c>
      <c r="C119">
        <v>1982</v>
      </c>
      <c r="D119">
        <v>7</v>
      </c>
      <c r="E119">
        <v>5</v>
      </c>
      <c r="F119" t="s">
        <v>4</v>
      </c>
      <c r="G119" t="str">
        <f t="shared" si="34"/>
        <v>e</v>
      </c>
      <c r="H119">
        <f t="shared" si="35"/>
        <v>28</v>
      </c>
      <c r="I119">
        <f t="shared" si="36"/>
        <v>28.215</v>
      </c>
      <c r="J119">
        <f t="shared" si="31"/>
        <v>-5</v>
      </c>
    </row>
    <row r="120" spans="1:10" x14ac:dyDescent="0.25">
      <c r="A120">
        <v>5</v>
      </c>
      <c r="B120" t="s">
        <v>28</v>
      </c>
      <c r="C120">
        <v>1982</v>
      </c>
      <c r="D120">
        <v>7</v>
      </c>
      <c r="E120">
        <v>8</v>
      </c>
      <c r="F120" t="s">
        <v>4</v>
      </c>
      <c r="G120" t="str">
        <f t="shared" si="34"/>
        <v>l</v>
      </c>
      <c r="H120">
        <f t="shared" si="35"/>
        <v>28</v>
      </c>
      <c r="I120">
        <f t="shared" si="36"/>
        <v>28.215</v>
      </c>
      <c r="J120">
        <f t="shared" si="31"/>
        <v>-8</v>
      </c>
    </row>
    <row r="121" spans="1:10" x14ac:dyDescent="0.25">
      <c r="A121">
        <v>6</v>
      </c>
      <c r="B121" t="s">
        <v>28</v>
      </c>
      <c r="C121">
        <v>1982</v>
      </c>
      <c r="D121">
        <v>7</v>
      </c>
      <c r="E121">
        <v>12</v>
      </c>
      <c r="F121" t="s">
        <v>3</v>
      </c>
      <c r="G121" t="str">
        <f t="shared" si="34"/>
        <v>y</v>
      </c>
      <c r="H121">
        <f t="shared" si="35"/>
        <v>28</v>
      </c>
      <c r="I121">
        <f t="shared" si="36"/>
        <v>28</v>
      </c>
      <c r="J121">
        <f t="shared" si="31"/>
        <v>-12</v>
      </c>
    </row>
    <row r="122" spans="1:10" x14ac:dyDescent="0.25">
      <c r="A122">
        <v>7</v>
      </c>
      <c r="B122" t="s">
        <v>28</v>
      </c>
      <c r="C122">
        <v>1982</v>
      </c>
      <c r="D122">
        <v>7</v>
      </c>
      <c r="E122">
        <v>12</v>
      </c>
      <c r="F122" t="s">
        <v>4</v>
      </c>
      <c r="G122" t="str">
        <f t="shared" si="34"/>
        <v>s</v>
      </c>
      <c r="H122">
        <f t="shared" si="35"/>
        <v>28</v>
      </c>
      <c r="I122">
        <f t="shared" si="36"/>
        <v>28.215</v>
      </c>
      <c r="J122">
        <f t="shared" si="31"/>
        <v>-12</v>
      </c>
    </row>
    <row r="123" spans="1:10" x14ac:dyDescent="0.25">
      <c r="A123">
        <v>8</v>
      </c>
      <c r="B123" t="s">
        <v>28</v>
      </c>
      <c r="C123">
        <v>1982</v>
      </c>
      <c r="D123">
        <v>7</v>
      </c>
      <c r="E123">
        <v>15</v>
      </c>
      <c r="F123" t="s">
        <v>4</v>
      </c>
      <c r="G123" t="str">
        <f t="shared" si="34"/>
        <v>v</v>
      </c>
      <c r="H123">
        <f t="shared" si="35"/>
        <v>28</v>
      </c>
      <c r="I123">
        <f t="shared" si="36"/>
        <v>28.215</v>
      </c>
      <c r="J123">
        <f t="shared" si="31"/>
        <v>-15</v>
      </c>
    </row>
    <row r="124" spans="1:10" x14ac:dyDescent="0.25">
      <c r="A124">
        <v>9</v>
      </c>
      <c r="B124" t="s">
        <v>28</v>
      </c>
      <c r="C124">
        <v>1982</v>
      </c>
      <c r="D124">
        <v>7</v>
      </c>
      <c r="E124">
        <v>19</v>
      </c>
      <c r="F124" t="s">
        <v>3</v>
      </c>
      <c r="G124" t="str">
        <f t="shared" si="34"/>
        <v>e</v>
      </c>
      <c r="H124">
        <f t="shared" si="35"/>
        <v>28</v>
      </c>
      <c r="I124">
        <f t="shared" si="36"/>
        <v>28</v>
      </c>
      <c r="J124">
        <f t="shared" si="31"/>
        <v>-19</v>
      </c>
    </row>
    <row r="125" spans="1:10" x14ac:dyDescent="0.25">
      <c r="A125">
        <v>10</v>
      </c>
      <c r="B125" t="s">
        <v>28</v>
      </c>
      <c r="C125">
        <v>1982</v>
      </c>
      <c r="D125">
        <v>7</v>
      </c>
      <c r="E125">
        <v>19</v>
      </c>
      <c r="F125" t="s">
        <v>4</v>
      </c>
      <c r="G125" t="str">
        <f t="shared" si="34"/>
        <v>t</v>
      </c>
      <c r="H125">
        <f t="shared" si="35"/>
        <v>28</v>
      </c>
      <c r="I125">
        <f t="shared" si="36"/>
        <v>28.215</v>
      </c>
      <c r="J125">
        <f t="shared" si="31"/>
        <v>-19</v>
      </c>
    </row>
    <row r="126" spans="1:10" x14ac:dyDescent="0.25">
      <c r="A126">
        <v>1</v>
      </c>
      <c r="B126" s="2" t="s">
        <v>78</v>
      </c>
      <c r="C126">
        <v>1983</v>
      </c>
      <c r="D126">
        <v>7</v>
      </c>
      <c r="E126">
        <v>24</v>
      </c>
      <c r="F126" t="s">
        <v>4</v>
      </c>
      <c r="G126" t="str">
        <f t="shared" ref="G126:G127" si="37">LEFT(RIGHT(B126,LEN(B126)-A126+1.1))</f>
        <v>r</v>
      </c>
      <c r="H126">
        <f t="shared" ref="H126:H127" si="38">C126-$H$1</f>
        <v>29</v>
      </c>
      <c r="I126">
        <f t="shared" ref="I126:I127" si="39">H126+(F126-14)/$I$1</f>
        <v>29.215</v>
      </c>
      <c r="J126">
        <f t="shared" si="31"/>
        <v>-24</v>
      </c>
    </row>
    <row r="127" spans="1:10" x14ac:dyDescent="0.25">
      <c r="A127">
        <v>2</v>
      </c>
      <c r="B127" s="2" t="s">
        <v>78</v>
      </c>
      <c r="C127">
        <v>1983</v>
      </c>
      <c r="D127">
        <v>7</v>
      </c>
      <c r="E127">
        <v>26</v>
      </c>
      <c r="F127" t="s">
        <v>4</v>
      </c>
      <c r="G127" t="str">
        <f t="shared" si="37"/>
        <v>u</v>
      </c>
      <c r="H127">
        <f t="shared" si="38"/>
        <v>29</v>
      </c>
      <c r="I127">
        <f t="shared" si="39"/>
        <v>29.215</v>
      </c>
      <c r="J127">
        <f t="shared" si="31"/>
        <v>-26</v>
      </c>
    </row>
    <row r="128" spans="1:10" x14ac:dyDescent="0.25">
      <c r="A128">
        <v>1</v>
      </c>
      <c r="B128" t="s">
        <v>29</v>
      </c>
      <c r="C128">
        <v>1984</v>
      </c>
      <c r="D128">
        <v>7</v>
      </c>
      <c r="E128">
        <v>1</v>
      </c>
      <c r="F128" t="s">
        <v>4</v>
      </c>
      <c r="G128" t="str">
        <f t="shared" ref="G128:G137" si="40">LEFT(RIGHT(B128,LEN(B128)-A128+1.1))</f>
        <v>i</v>
      </c>
      <c r="H128">
        <f t="shared" si="35"/>
        <v>30</v>
      </c>
      <c r="I128">
        <f t="shared" ref="I128:I137" si="41">H128+(F128-14)/$I$1</f>
        <v>30.215</v>
      </c>
      <c r="J128">
        <f t="shared" si="31"/>
        <v>-1</v>
      </c>
    </row>
    <row r="129" spans="1:10" x14ac:dyDescent="0.25">
      <c r="A129">
        <v>2</v>
      </c>
      <c r="B129" t="s">
        <v>29</v>
      </c>
      <c r="C129">
        <v>1984</v>
      </c>
      <c r="D129">
        <v>7</v>
      </c>
      <c r="E129">
        <v>4</v>
      </c>
      <c r="F129" t="s">
        <v>4</v>
      </c>
      <c r="G129" t="str">
        <f t="shared" si="40"/>
        <v>k</v>
      </c>
      <c r="H129">
        <f t="shared" si="35"/>
        <v>30</v>
      </c>
      <c r="I129">
        <f t="shared" si="41"/>
        <v>30.215</v>
      </c>
      <c r="J129">
        <f t="shared" si="31"/>
        <v>-4</v>
      </c>
    </row>
    <row r="130" spans="1:10" x14ac:dyDescent="0.25">
      <c r="A130">
        <v>3</v>
      </c>
      <c r="B130" t="s">
        <v>29</v>
      </c>
      <c r="C130">
        <v>1984</v>
      </c>
      <c r="D130">
        <v>7</v>
      </c>
      <c r="E130">
        <v>8</v>
      </c>
      <c r="F130" t="s">
        <v>3</v>
      </c>
      <c r="G130" t="str">
        <f t="shared" si="40"/>
        <v>i</v>
      </c>
      <c r="H130">
        <f t="shared" si="35"/>
        <v>30</v>
      </c>
      <c r="I130">
        <f t="shared" si="41"/>
        <v>30</v>
      </c>
      <c r="J130">
        <f t="shared" si="31"/>
        <v>-8</v>
      </c>
    </row>
    <row r="131" spans="1:10" x14ac:dyDescent="0.25">
      <c r="A131">
        <v>4</v>
      </c>
      <c r="B131" t="s">
        <v>29</v>
      </c>
      <c r="C131">
        <v>1984</v>
      </c>
      <c r="D131">
        <v>7</v>
      </c>
      <c r="E131">
        <v>8</v>
      </c>
      <c r="F131" t="s">
        <v>4</v>
      </c>
      <c r="G131" t="str">
        <f t="shared" si="40"/>
        <v>l</v>
      </c>
      <c r="H131">
        <f t="shared" si="35"/>
        <v>30</v>
      </c>
      <c r="I131">
        <f t="shared" si="41"/>
        <v>30.215</v>
      </c>
      <c r="J131">
        <f t="shared" si="31"/>
        <v>-8</v>
      </c>
    </row>
    <row r="132" spans="1:10" x14ac:dyDescent="0.25">
      <c r="A132">
        <v>5</v>
      </c>
      <c r="B132" t="s">
        <v>29</v>
      </c>
      <c r="C132">
        <v>1984</v>
      </c>
      <c r="D132">
        <v>7</v>
      </c>
      <c r="E132">
        <v>11</v>
      </c>
      <c r="F132" t="s">
        <v>4</v>
      </c>
      <c r="G132" t="str">
        <f t="shared" si="40"/>
        <v>i</v>
      </c>
      <c r="H132">
        <f t="shared" si="35"/>
        <v>30</v>
      </c>
      <c r="I132">
        <f t="shared" si="41"/>
        <v>30.215</v>
      </c>
      <c r="J132">
        <f t="shared" si="31"/>
        <v>-11</v>
      </c>
    </row>
    <row r="133" spans="1:10" x14ac:dyDescent="0.25">
      <c r="A133">
        <v>6</v>
      </c>
      <c r="B133" t="s">
        <v>29</v>
      </c>
      <c r="C133">
        <v>1984</v>
      </c>
      <c r="D133">
        <v>7</v>
      </c>
      <c r="E133">
        <v>15</v>
      </c>
      <c r="F133" t="s">
        <v>3</v>
      </c>
      <c r="G133" t="str">
        <f t="shared" si="40"/>
        <v>i</v>
      </c>
      <c r="H133">
        <f t="shared" si="35"/>
        <v>30</v>
      </c>
      <c r="I133">
        <f t="shared" si="41"/>
        <v>30</v>
      </c>
      <c r="J133">
        <f t="shared" ref="J133:J196" si="42">-((D133-7)*30+E133)</f>
        <v>-15</v>
      </c>
    </row>
    <row r="134" spans="1:10" x14ac:dyDescent="0.25">
      <c r="A134">
        <v>7</v>
      </c>
      <c r="B134" t="s">
        <v>29</v>
      </c>
      <c r="C134">
        <v>1984</v>
      </c>
      <c r="D134">
        <v>7</v>
      </c>
      <c r="E134">
        <v>15</v>
      </c>
      <c r="F134" t="s">
        <v>4</v>
      </c>
      <c r="G134" t="str">
        <f t="shared" si="40"/>
        <v>k</v>
      </c>
      <c r="H134">
        <f t="shared" si="35"/>
        <v>30</v>
      </c>
      <c r="I134">
        <f t="shared" si="41"/>
        <v>30.215</v>
      </c>
      <c r="J134">
        <f t="shared" si="42"/>
        <v>-15</v>
      </c>
    </row>
    <row r="135" spans="1:10" x14ac:dyDescent="0.25">
      <c r="A135">
        <v>8</v>
      </c>
      <c r="B135" t="s">
        <v>29</v>
      </c>
      <c r="C135">
        <v>1984</v>
      </c>
      <c r="D135">
        <v>7</v>
      </c>
      <c r="E135">
        <v>18</v>
      </c>
      <c r="F135" t="s">
        <v>4</v>
      </c>
      <c r="G135" t="str">
        <f t="shared" si="40"/>
        <v>k</v>
      </c>
      <c r="H135">
        <f t="shared" si="35"/>
        <v>30</v>
      </c>
      <c r="I135">
        <f t="shared" si="41"/>
        <v>30.215</v>
      </c>
      <c r="J135">
        <f t="shared" si="42"/>
        <v>-18</v>
      </c>
    </row>
    <row r="136" spans="1:10" x14ac:dyDescent="0.25">
      <c r="A136">
        <v>9</v>
      </c>
      <c r="B136" t="s">
        <v>29</v>
      </c>
      <c r="C136">
        <v>1984</v>
      </c>
      <c r="D136">
        <v>7</v>
      </c>
      <c r="E136">
        <v>22</v>
      </c>
      <c r="F136" t="s">
        <v>3</v>
      </c>
      <c r="G136" t="str">
        <f t="shared" si="40"/>
        <v>u</v>
      </c>
      <c r="H136">
        <f t="shared" si="35"/>
        <v>30</v>
      </c>
      <c r="I136">
        <f t="shared" si="41"/>
        <v>30</v>
      </c>
      <c r="J136">
        <f t="shared" si="42"/>
        <v>-22</v>
      </c>
    </row>
    <row r="137" spans="1:10" x14ac:dyDescent="0.25">
      <c r="A137">
        <v>10</v>
      </c>
      <c r="B137" t="s">
        <v>29</v>
      </c>
      <c r="C137">
        <v>1984</v>
      </c>
      <c r="D137">
        <v>7</v>
      </c>
      <c r="E137">
        <v>22</v>
      </c>
      <c r="F137" s="1" t="s">
        <v>4</v>
      </c>
      <c r="G137" t="str">
        <f t="shared" si="40"/>
        <v>j</v>
      </c>
      <c r="H137">
        <f t="shared" si="35"/>
        <v>30</v>
      </c>
      <c r="I137">
        <f t="shared" si="41"/>
        <v>30.215</v>
      </c>
      <c r="J137">
        <f t="shared" si="42"/>
        <v>-22</v>
      </c>
    </row>
    <row r="138" spans="1:10" x14ac:dyDescent="0.25">
      <c r="A138">
        <v>1</v>
      </c>
      <c r="B138" t="s">
        <v>30</v>
      </c>
      <c r="C138">
        <v>1986</v>
      </c>
      <c r="D138">
        <v>6</v>
      </c>
      <c r="E138">
        <v>29</v>
      </c>
      <c r="F138" t="s">
        <v>4</v>
      </c>
      <c r="G138" t="str">
        <f t="shared" ref="G138:G148" si="43">LEFT(RIGHT(B138,LEN(B138)-A138+1.1))</f>
        <v>o</v>
      </c>
      <c r="H138">
        <f t="shared" si="35"/>
        <v>32</v>
      </c>
      <c r="I138">
        <f t="shared" ref="I138:I148" si="44">H138+(F138-14)/$I$1</f>
        <v>32.215000000000003</v>
      </c>
      <c r="J138">
        <f t="shared" si="42"/>
        <v>1</v>
      </c>
    </row>
    <row r="139" spans="1:10" x14ac:dyDescent="0.25">
      <c r="A139">
        <v>2</v>
      </c>
      <c r="B139" t="s">
        <v>30</v>
      </c>
      <c r="C139">
        <v>1986</v>
      </c>
      <c r="D139">
        <v>7</v>
      </c>
      <c r="E139">
        <v>2</v>
      </c>
      <c r="F139" t="s">
        <v>4</v>
      </c>
      <c r="G139" t="str">
        <f t="shared" si="43"/>
        <v>p</v>
      </c>
      <c r="H139">
        <f t="shared" si="35"/>
        <v>32</v>
      </c>
      <c r="I139">
        <f t="shared" si="44"/>
        <v>32.215000000000003</v>
      </c>
      <c r="J139">
        <f t="shared" si="42"/>
        <v>-2</v>
      </c>
    </row>
    <row r="140" spans="1:10" x14ac:dyDescent="0.25">
      <c r="A140">
        <v>3</v>
      </c>
      <c r="B140" t="s">
        <v>30</v>
      </c>
      <c r="C140">
        <v>1986</v>
      </c>
      <c r="D140">
        <v>7</v>
      </c>
      <c r="E140">
        <v>6</v>
      </c>
      <c r="F140" t="s">
        <v>3</v>
      </c>
      <c r="G140" t="str">
        <f t="shared" si="43"/>
        <v>r</v>
      </c>
      <c r="H140">
        <f t="shared" si="35"/>
        <v>32</v>
      </c>
      <c r="I140">
        <f t="shared" si="44"/>
        <v>32</v>
      </c>
      <c r="J140">
        <f t="shared" si="42"/>
        <v>-6</v>
      </c>
    </row>
    <row r="141" spans="1:10" x14ac:dyDescent="0.25">
      <c r="A141">
        <v>4</v>
      </c>
      <c r="B141" t="s">
        <v>30</v>
      </c>
      <c r="C141">
        <v>1986</v>
      </c>
      <c r="D141">
        <v>7</v>
      </c>
      <c r="E141">
        <v>6</v>
      </c>
      <c r="F141" t="s">
        <v>4</v>
      </c>
      <c r="G141" t="str">
        <f t="shared" si="43"/>
        <v>i</v>
      </c>
      <c r="H141">
        <f t="shared" si="35"/>
        <v>32</v>
      </c>
      <c r="I141">
        <f t="shared" si="44"/>
        <v>32.215000000000003</v>
      </c>
      <c r="J141">
        <f t="shared" si="42"/>
        <v>-6</v>
      </c>
    </row>
    <row r="142" spans="1:10" x14ac:dyDescent="0.25">
      <c r="A142">
        <v>5</v>
      </c>
      <c r="B142" t="s">
        <v>30</v>
      </c>
      <c r="C142">
        <v>1986</v>
      </c>
      <c r="D142">
        <v>7</v>
      </c>
      <c r="E142">
        <v>9</v>
      </c>
      <c r="F142" t="s">
        <v>4</v>
      </c>
      <c r="G142" t="str">
        <f t="shared" si="43"/>
        <v>j</v>
      </c>
      <c r="H142">
        <f t="shared" si="35"/>
        <v>32</v>
      </c>
      <c r="I142">
        <f t="shared" si="44"/>
        <v>32.215000000000003</v>
      </c>
      <c r="J142">
        <f t="shared" si="42"/>
        <v>-9</v>
      </c>
    </row>
    <row r="143" spans="1:10" x14ac:dyDescent="0.25">
      <c r="A143">
        <v>6</v>
      </c>
      <c r="B143" t="s">
        <v>30</v>
      </c>
      <c r="C143">
        <v>1986</v>
      </c>
      <c r="D143">
        <v>7</v>
      </c>
      <c r="E143">
        <v>13</v>
      </c>
      <c r="F143" t="s">
        <v>3</v>
      </c>
      <c r="G143" t="str">
        <f t="shared" si="43"/>
        <v>a</v>
      </c>
      <c r="H143">
        <f t="shared" si="35"/>
        <v>32</v>
      </c>
      <c r="I143">
        <f t="shared" si="44"/>
        <v>32</v>
      </c>
      <c r="J143">
        <f t="shared" si="42"/>
        <v>-13</v>
      </c>
    </row>
    <row r="144" spans="1:10" x14ac:dyDescent="0.25">
      <c r="A144">
        <v>7</v>
      </c>
      <c r="B144" t="s">
        <v>30</v>
      </c>
      <c r="C144">
        <v>1986</v>
      </c>
      <c r="D144">
        <v>7</v>
      </c>
      <c r="E144">
        <v>13</v>
      </c>
      <c r="F144" t="s">
        <v>4</v>
      </c>
      <c r="G144" t="str">
        <f t="shared" si="43"/>
        <v>o</v>
      </c>
      <c r="H144">
        <f t="shared" si="35"/>
        <v>32</v>
      </c>
      <c r="I144">
        <f t="shared" si="44"/>
        <v>32.215000000000003</v>
      </c>
      <c r="J144">
        <f t="shared" si="42"/>
        <v>-13</v>
      </c>
    </row>
    <row r="145" spans="1:10" x14ac:dyDescent="0.25">
      <c r="A145">
        <v>8</v>
      </c>
      <c r="B145" t="s">
        <v>30</v>
      </c>
      <c r="C145">
        <v>1986</v>
      </c>
      <c r="D145">
        <v>7</v>
      </c>
      <c r="E145">
        <v>16</v>
      </c>
      <c r="F145" t="s">
        <v>4</v>
      </c>
      <c r="G145" t="str">
        <f t="shared" si="43"/>
        <v>l</v>
      </c>
      <c r="H145">
        <f t="shared" si="35"/>
        <v>32</v>
      </c>
      <c r="I145">
        <f t="shared" si="44"/>
        <v>32.215000000000003</v>
      </c>
      <c r="J145">
        <f t="shared" si="42"/>
        <v>-16</v>
      </c>
    </row>
    <row r="146" spans="1:10" x14ac:dyDescent="0.25">
      <c r="A146">
        <v>9</v>
      </c>
      <c r="B146" t="s">
        <v>30</v>
      </c>
      <c r="C146">
        <v>1986</v>
      </c>
      <c r="D146">
        <v>7</v>
      </c>
      <c r="E146">
        <v>18</v>
      </c>
      <c r="F146" t="s">
        <v>4</v>
      </c>
      <c r="G146" t="str">
        <f t="shared" si="43"/>
        <v>e</v>
      </c>
      <c r="H146">
        <f t="shared" si="35"/>
        <v>32</v>
      </c>
      <c r="I146">
        <f t="shared" si="44"/>
        <v>32.215000000000003</v>
      </c>
      <c r="J146">
        <f t="shared" si="42"/>
        <v>-18</v>
      </c>
    </row>
    <row r="147" spans="1:10" x14ac:dyDescent="0.25">
      <c r="A147">
        <v>10</v>
      </c>
      <c r="B147" t="s">
        <v>30</v>
      </c>
      <c r="C147">
        <v>1986</v>
      </c>
      <c r="D147">
        <v>7</v>
      </c>
      <c r="E147">
        <v>20</v>
      </c>
      <c r="F147" t="s">
        <v>3</v>
      </c>
      <c r="G147" t="str">
        <f t="shared" si="43"/>
        <v>k</v>
      </c>
      <c r="H147">
        <f t="shared" si="35"/>
        <v>32</v>
      </c>
      <c r="I147">
        <f t="shared" si="44"/>
        <v>32</v>
      </c>
      <c r="J147">
        <f t="shared" si="42"/>
        <v>-20</v>
      </c>
    </row>
    <row r="148" spans="1:10" x14ac:dyDescent="0.25">
      <c r="A148">
        <v>11</v>
      </c>
      <c r="B148" t="s">
        <v>30</v>
      </c>
      <c r="C148">
        <v>1986</v>
      </c>
      <c r="D148">
        <v>7</v>
      </c>
      <c r="E148">
        <v>20</v>
      </c>
      <c r="F148" t="s">
        <v>4</v>
      </c>
      <c r="G148" t="str">
        <f t="shared" si="43"/>
        <v>s</v>
      </c>
      <c r="H148">
        <f t="shared" si="35"/>
        <v>32</v>
      </c>
      <c r="I148">
        <f t="shared" si="44"/>
        <v>32.215000000000003</v>
      </c>
      <c r="J148">
        <f t="shared" si="42"/>
        <v>-20</v>
      </c>
    </row>
    <row r="149" spans="1:10" x14ac:dyDescent="0.25">
      <c r="A149">
        <v>1</v>
      </c>
      <c r="B149" t="s">
        <v>31</v>
      </c>
      <c r="C149">
        <v>1987</v>
      </c>
      <c r="D149">
        <v>6</v>
      </c>
      <c r="E149">
        <v>28</v>
      </c>
      <c r="F149" t="s">
        <v>4</v>
      </c>
      <c r="G149" t="str">
        <f t="shared" ref="G149:G159" si="45">LEFT(RIGHT(B149,LEN(B149)-A149+1.1))</f>
        <v>t</v>
      </c>
      <c r="H149">
        <f t="shared" si="35"/>
        <v>33</v>
      </c>
      <c r="I149">
        <f t="shared" ref="I149:I159" si="46">H149+(F149-14)/$I$1</f>
        <v>33.215000000000003</v>
      </c>
      <c r="J149">
        <f t="shared" si="42"/>
        <v>2</v>
      </c>
    </row>
    <row r="150" spans="1:10" x14ac:dyDescent="0.25">
      <c r="A150">
        <v>2</v>
      </c>
      <c r="B150" t="s">
        <v>31</v>
      </c>
      <c r="C150">
        <v>1987</v>
      </c>
      <c r="D150">
        <v>7</v>
      </c>
      <c r="E150">
        <v>1</v>
      </c>
      <c r="F150" t="s">
        <v>4</v>
      </c>
      <c r="G150" t="str">
        <f t="shared" si="45"/>
        <v>e</v>
      </c>
      <c r="H150">
        <f t="shared" si="35"/>
        <v>33</v>
      </c>
      <c r="I150">
        <f t="shared" si="46"/>
        <v>33.215000000000003</v>
      </c>
      <c r="J150">
        <f t="shared" si="42"/>
        <v>-1</v>
      </c>
    </row>
    <row r="151" spans="1:10" x14ac:dyDescent="0.25">
      <c r="A151">
        <v>3</v>
      </c>
      <c r="B151" t="s">
        <v>31</v>
      </c>
      <c r="C151">
        <v>1987</v>
      </c>
      <c r="D151">
        <v>7</v>
      </c>
      <c r="E151">
        <v>5</v>
      </c>
      <c r="F151" t="s">
        <v>3</v>
      </c>
      <c r="G151" t="str">
        <f t="shared" si="45"/>
        <v>r</v>
      </c>
      <c r="H151">
        <f t="shared" si="35"/>
        <v>33</v>
      </c>
      <c r="I151">
        <f t="shared" si="46"/>
        <v>33</v>
      </c>
      <c r="J151">
        <f t="shared" si="42"/>
        <v>-5</v>
      </c>
    </row>
    <row r="152" spans="1:10" x14ac:dyDescent="0.25">
      <c r="A152">
        <v>4</v>
      </c>
      <c r="B152" t="s">
        <v>31</v>
      </c>
      <c r="C152">
        <v>1987</v>
      </c>
      <c r="D152">
        <v>7</v>
      </c>
      <c r="E152">
        <v>5</v>
      </c>
      <c r="F152" t="s">
        <v>4</v>
      </c>
      <c r="G152" t="str">
        <f t="shared" si="45"/>
        <v>v</v>
      </c>
      <c r="H152">
        <f t="shared" si="35"/>
        <v>33</v>
      </c>
      <c r="I152">
        <f t="shared" si="46"/>
        <v>33.215000000000003</v>
      </c>
      <c r="J152">
        <f t="shared" si="42"/>
        <v>-5</v>
      </c>
    </row>
    <row r="153" spans="1:10" x14ac:dyDescent="0.25">
      <c r="A153">
        <v>5</v>
      </c>
      <c r="B153" t="s">
        <v>31</v>
      </c>
      <c r="C153">
        <v>1987</v>
      </c>
      <c r="D153">
        <v>7</v>
      </c>
      <c r="E153">
        <v>8</v>
      </c>
      <c r="F153" t="s">
        <v>4</v>
      </c>
      <c r="G153" t="str">
        <f t="shared" si="45"/>
        <v>e</v>
      </c>
      <c r="H153">
        <f t="shared" si="35"/>
        <v>33</v>
      </c>
      <c r="I153">
        <f t="shared" si="46"/>
        <v>33.215000000000003</v>
      </c>
      <c r="J153">
        <f t="shared" si="42"/>
        <v>-8</v>
      </c>
    </row>
    <row r="154" spans="1:10" x14ac:dyDescent="0.25">
      <c r="A154">
        <v>6</v>
      </c>
      <c r="B154" t="s">
        <v>31</v>
      </c>
      <c r="C154">
        <v>1987</v>
      </c>
      <c r="D154">
        <v>7</v>
      </c>
      <c r="E154">
        <v>12</v>
      </c>
      <c r="F154" t="s">
        <v>3</v>
      </c>
      <c r="G154" t="str">
        <f t="shared" si="45"/>
        <v>t</v>
      </c>
      <c r="H154">
        <f t="shared" si="35"/>
        <v>33</v>
      </c>
      <c r="I154">
        <f t="shared" si="46"/>
        <v>33</v>
      </c>
      <c r="J154">
        <f t="shared" si="42"/>
        <v>-12</v>
      </c>
    </row>
    <row r="155" spans="1:10" x14ac:dyDescent="0.25">
      <c r="A155">
        <v>7</v>
      </c>
      <c r="B155" t="s">
        <v>31</v>
      </c>
      <c r="C155">
        <v>1987</v>
      </c>
      <c r="D155">
        <v>7</v>
      </c>
      <c r="E155">
        <v>12</v>
      </c>
      <c r="F155" t="s">
        <v>4</v>
      </c>
      <c r="G155" t="str">
        <f t="shared" si="45"/>
        <v>u</v>
      </c>
      <c r="H155">
        <f t="shared" si="35"/>
        <v>33</v>
      </c>
      <c r="I155">
        <f t="shared" si="46"/>
        <v>33.215000000000003</v>
      </c>
      <c r="J155">
        <f t="shared" si="42"/>
        <v>-12</v>
      </c>
    </row>
    <row r="156" spans="1:10" x14ac:dyDescent="0.25">
      <c r="A156">
        <v>8</v>
      </c>
      <c r="B156" t="s">
        <v>31</v>
      </c>
      <c r="C156">
        <v>1987</v>
      </c>
      <c r="D156">
        <v>7</v>
      </c>
      <c r="E156">
        <v>15</v>
      </c>
      <c r="F156" t="s">
        <v>4</v>
      </c>
      <c r="G156" t="str">
        <f t="shared" si="45"/>
        <v>l</v>
      </c>
      <c r="H156">
        <f t="shared" ref="H156:H230" si="47">C156-$H$1</f>
        <v>33</v>
      </c>
      <c r="I156">
        <f t="shared" si="46"/>
        <v>33.215000000000003</v>
      </c>
      <c r="J156">
        <f t="shared" si="42"/>
        <v>-15</v>
      </c>
    </row>
    <row r="157" spans="1:10" x14ac:dyDescent="0.25">
      <c r="A157">
        <v>9</v>
      </c>
      <c r="B157" t="s">
        <v>31</v>
      </c>
      <c r="C157">
        <v>1987</v>
      </c>
      <c r="D157">
        <v>7</v>
      </c>
      <c r="E157">
        <v>17</v>
      </c>
      <c r="F157" t="s">
        <v>4</v>
      </c>
      <c r="G157" t="str">
        <f t="shared" si="45"/>
        <v>o</v>
      </c>
      <c r="H157">
        <f t="shared" si="47"/>
        <v>33</v>
      </c>
      <c r="I157">
        <f t="shared" si="46"/>
        <v>33.215000000000003</v>
      </c>
      <c r="J157">
        <f t="shared" si="42"/>
        <v>-17</v>
      </c>
    </row>
    <row r="158" spans="1:10" x14ac:dyDescent="0.25">
      <c r="A158">
        <v>10</v>
      </c>
      <c r="B158" t="s">
        <v>31</v>
      </c>
      <c r="C158">
        <v>1987</v>
      </c>
      <c r="D158">
        <v>7</v>
      </c>
      <c r="E158">
        <v>19</v>
      </c>
      <c r="F158" t="s">
        <v>3</v>
      </c>
      <c r="G158" t="str">
        <f t="shared" si="45"/>
        <v>a</v>
      </c>
      <c r="H158">
        <f t="shared" si="47"/>
        <v>33</v>
      </c>
      <c r="I158">
        <f t="shared" si="46"/>
        <v>33</v>
      </c>
      <c r="J158">
        <f t="shared" si="42"/>
        <v>-19</v>
      </c>
    </row>
    <row r="159" spans="1:10" x14ac:dyDescent="0.25">
      <c r="A159">
        <v>11</v>
      </c>
      <c r="B159" t="s">
        <v>31</v>
      </c>
      <c r="C159">
        <v>1987</v>
      </c>
      <c r="D159">
        <v>7</v>
      </c>
      <c r="E159">
        <v>19</v>
      </c>
      <c r="F159" t="s">
        <v>4</v>
      </c>
      <c r="G159" t="str">
        <f t="shared" si="45"/>
        <v>k</v>
      </c>
      <c r="H159">
        <f t="shared" si="47"/>
        <v>33</v>
      </c>
      <c r="I159">
        <f t="shared" si="46"/>
        <v>33.215000000000003</v>
      </c>
      <c r="J159">
        <f t="shared" si="42"/>
        <v>-19</v>
      </c>
    </row>
    <row r="160" spans="1:10" x14ac:dyDescent="0.25">
      <c r="A160">
        <v>1</v>
      </c>
      <c r="B160" t="s">
        <v>32</v>
      </c>
      <c r="C160">
        <v>1988</v>
      </c>
      <c r="D160">
        <v>7</v>
      </c>
      <c r="E160">
        <v>3</v>
      </c>
      <c r="F160" t="s">
        <v>56</v>
      </c>
      <c r="G160" t="str">
        <f t="shared" ref="G160:G170" si="48">LEFT(RIGHT(B160,LEN(B160)-A160+1.1))</f>
        <v>r</v>
      </c>
      <c r="H160">
        <f t="shared" ref="H160:H170" si="49">C160-$H$1</f>
        <v>34</v>
      </c>
      <c r="I160">
        <f t="shared" ref="I160:I170" si="50">H160+(F160-14)/$I$1</f>
        <v>34.049999999999997</v>
      </c>
      <c r="J160">
        <f t="shared" si="42"/>
        <v>-3</v>
      </c>
    </row>
    <row r="161" spans="1:10" x14ac:dyDescent="0.25">
      <c r="A161">
        <v>2</v>
      </c>
      <c r="B161" t="s">
        <v>32</v>
      </c>
      <c r="C161">
        <v>1988</v>
      </c>
      <c r="D161">
        <v>7</v>
      </c>
      <c r="E161">
        <v>9</v>
      </c>
      <c r="F161" t="s">
        <v>7</v>
      </c>
      <c r="G161" t="str">
        <f t="shared" si="48"/>
        <v>u</v>
      </c>
      <c r="H161">
        <f t="shared" si="49"/>
        <v>34</v>
      </c>
      <c r="I161">
        <f t="shared" si="50"/>
        <v>34.25</v>
      </c>
      <c r="J161">
        <f t="shared" si="42"/>
        <v>-9</v>
      </c>
    </row>
    <row r="162" spans="1:10" x14ac:dyDescent="0.25">
      <c r="A162">
        <v>3</v>
      </c>
      <c r="B162" t="s">
        <v>32</v>
      </c>
      <c r="C162">
        <v>1988</v>
      </c>
      <c r="D162">
        <v>7</v>
      </c>
      <c r="E162">
        <v>10</v>
      </c>
      <c r="F162" t="s">
        <v>56</v>
      </c>
      <c r="G162" t="str">
        <f t="shared" si="48"/>
        <v>n</v>
      </c>
      <c r="H162">
        <f t="shared" si="49"/>
        <v>34</v>
      </c>
      <c r="I162">
        <f t="shared" si="50"/>
        <v>34.049999999999997</v>
      </c>
      <c r="J162">
        <f t="shared" si="42"/>
        <v>-10</v>
      </c>
    </row>
    <row r="163" spans="1:10" x14ac:dyDescent="0.25">
      <c r="A163">
        <v>4</v>
      </c>
      <c r="B163" t="s">
        <v>32</v>
      </c>
      <c r="C163">
        <v>1988</v>
      </c>
      <c r="D163">
        <v>7</v>
      </c>
      <c r="E163">
        <v>16</v>
      </c>
      <c r="F163" t="s">
        <v>7</v>
      </c>
      <c r="G163" t="str">
        <f t="shared" si="48"/>
        <v>a</v>
      </c>
      <c r="H163">
        <f t="shared" si="49"/>
        <v>34</v>
      </c>
      <c r="I163">
        <f t="shared" si="50"/>
        <v>34.25</v>
      </c>
      <c r="J163">
        <f t="shared" si="42"/>
        <v>-16</v>
      </c>
    </row>
    <row r="164" spans="1:10" x14ac:dyDescent="0.25">
      <c r="A164">
        <v>5</v>
      </c>
      <c r="B164" t="s">
        <v>32</v>
      </c>
      <c r="C164">
        <v>1988</v>
      </c>
      <c r="D164">
        <v>7</v>
      </c>
      <c r="E164">
        <v>17</v>
      </c>
      <c r="F164" t="s">
        <v>56</v>
      </c>
      <c r="G164" t="str">
        <f t="shared" si="48"/>
        <v>r</v>
      </c>
      <c r="H164">
        <f t="shared" si="49"/>
        <v>34</v>
      </c>
      <c r="I164">
        <f t="shared" si="50"/>
        <v>34.049999999999997</v>
      </c>
      <c r="J164">
        <f t="shared" si="42"/>
        <v>-17</v>
      </c>
    </row>
    <row r="165" spans="1:10" x14ac:dyDescent="0.25">
      <c r="A165">
        <v>6</v>
      </c>
      <c r="B165" t="s">
        <v>32</v>
      </c>
      <c r="C165">
        <v>1988</v>
      </c>
      <c r="D165">
        <v>7</v>
      </c>
      <c r="E165">
        <v>23</v>
      </c>
      <c r="F165" t="s">
        <v>7</v>
      </c>
      <c r="G165" t="str">
        <f t="shared" si="48"/>
        <v>j</v>
      </c>
      <c r="H165">
        <f t="shared" si="49"/>
        <v>34</v>
      </c>
      <c r="I165">
        <f t="shared" si="50"/>
        <v>34.25</v>
      </c>
      <c r="J165">
        <f t="shared" si="42"/>
        <v>-23</v>
      </c>
    </row>
    <row r="166" spans="1:10" x14ac:dyDescent="0.25">
      <c r="A166">
        <v>7</v>
      </c>
      <c r="B166" t="s">
        <v>32</v>
      </c>
      <c r="C166">
        <v>1988</v>
      </c>
      <c r="D166">
        <v>7</v>
      </c>
      <c r="E166">
        <v>24</v>
      </c>
      <c r="F166" t="s">
        <v>56</v>
      </c>
      <c r="G166" t="str">
        <f t="shared" si="48"/>
        <v>a</v>
      </c>
      <c r="H166">
        <f t="shared" si="49"/>
        <v>34</v>
      </c>
      <c r="I166">
        <f t="shared" si="50"/>
        <v>34.049999999999997</v>
      </c>
      <c r="J166">
        <f t="shared" si="42"/>
        <v>-24</v>
      </c>
    </row>
    <row r="167" spans="1:10" x14ac:dyDescent="0.25">
      <c r="A167">
        <v>8</v>
      </c>
      <c r="B167" t="s">
        <v>32</v>
      </c>
      <c r="C167">
        <v>1988</v>
      </c>
      <c r="D167">
        <v>7</v>
      </c>
      <c r="E167">
        <v>27</v>
      </c>
      <c r="F167" t="s">
        <v>7</v>
      </c>
      <c r="G167" t="str">
        <f t="shared" si="48"/>
        <v>k</v>
      </c>
      <c r="H167">
        <f t="shared" si="49"/>
        <v>34</v>
      </c>
      <c r="I167">
        <f t="shared" si="50"/>
        <v>34.25</v>
      </c>
      <c r="J167">
        <f t="shared" si="42"/>
        <v>-27</v>
      </c>
    </row>
    <row r="168" spans="1:10" x14ac:dyDescent="0.25">
      <c r="A168">
        <v>9</v>
      </c>
      <c r="B168" t="s">
        <v>32</v>
      </c>
      <c r="C168">
        <v>1988</v>
      </c>
      <c r="D168">
        <v>7</v>
      </c>
      <c r="E168">
        <v>29</v>
      </c>
      <c r="F168" t="s">
        <v>7</v>
      </c>
      <c r="G168" t="str">
        <f t="shared" si="48"/>
        <v>y</v>
      </c>
      <c r="H168">
        <f t="shared" si="49"/>
        <v>34</v>
      </c>
      <c r="I168">
        <f t="shared" si="50"/>
        <v>34.25</v>
      </c>
      <c r="J168">
        <f t="shared" si="42"/>
        <v>-29</v>
      </c>
    </row>
    <row r="169" spans="1:10" x14ac:dyDescent="0.25">
      <c r="A169">
        <v>10</v>
      </c>
      <c r="B169" t="s">
        <v>32</v>
      </c>
      <c r="C169">
        <v>1988</v>
      </c>
      <c r="D169">
        <v>7</v>
      </c>
      <c r="E169">
        <v>30</v>
      </c>
      <c r="F169" t="s">
        <v>56</v>
      </c>
      <c r="G169" t="str">
        <f t="shared" si="48"/>
        <v>l</v>
      </c>
      <c r="H169">
        <f t="shared" si="49"/>
        <v>34</v>
      </c>
      <c r="I169">
        <f t="shared" si="50"/>
        <v>34.049999999999997</v>
      </c>
      <c r="J169">
        <f t="shared" si="42"/>
        <v>-30</v>
      </c>
    </row>
    <row r="170" spans="1:10" x14ac:dyDescent="0.25">
      <c r="A170">
        <v>11</v>
      </c>
      <c r="B170" t="s">
        <v>32</v>
      </c>
      <c r="C170">
        <v>1988</v>
      </c>
      <c r="D170">
        <v>7</v>
      </c>
      <c r="E170">
        <v>31</v>
      </c>
      <c r="F170" t="s">
        <v>56</v>
      </c>
      <c r="G170" t="str">
        <f t="shared" si="48"/>
        <v>l</v>
      </c>
      <c r="H170">
        <f t="shared" si="49"/>
        <v>34</v>
      </c>
      <c r="I170">
        <f t="shared" si="50"/>
        <v>34.049999999999997</v>
      </c>
      <c r="J170">
        <f t="shared" si="42"/>
        <v>-31</v>
      </c>
    </row>
    <row r="171" spans="1:10" x14ac:dyDescent="0.25">
      <c r="A171">
        <v>1</v>
      </c>
      <c r="B171" t="s">
        <v>32</v>
      </c>
      <c r="C171">
        <v>1989</v>
      </c>
      <c r="D171">
        <v>7</v>
      </c>
      <c r="E171">
        <v>7</v>
      </c>
      <c r="F171" t="s">
        <v>7</v>
      </c>
      <c r="G171" t="str">
        <f t="shared" ref="G171:G180" si="51">LEFT(RIGHT(B171,LEN(B171)-A171+1.1))</f>
        <v>r</v>
      </c>
      <c r="H171">
        <f t="shared" si="47"/>
        <v>35</v>
      </c>
      <c r="I171">
        <f t="shared" ref="I171:I180" si="52">H171+(F171-14)/$I$1</f>
        <v>35.25</v>
      </c>
      <c r="J171">
        <f t="shared" si="42"/>
        <v>-7</v>
      </c>
    </row>
    <row r="172" spans="1:10" x14ac:dyDescent="0.25">
      <c r="A172">
        <v>2</v>
      </c>
      <c r="B172" t="s">
        <v>32</v>
      </c>
      <c r="C172">
        <v>1989</v>
      </c>
      <c r="D172">
        <v>7</v>
      </c>
      <c r="E172">
        <v>9</v>
      </c>
      <c r="F172" t="s">
        <v>7</v>
      </c>
      <c r="G172" t="str">
        <f t="shared" si="51"/>
        <v>u</v>
      </c>
      <c r="H172">
        <f t="shared" si="47"/>
        <v>35</v>
      </c>
      <c r="I172">
        <f t="shared" si="52"/>
        <v>35.25</v>
      </c>
      <c r="J172">
        <f t="shared" si="42"/>
        <v>-9</v>
      </c>
    </row>
    <row r="173" spans="1:10" x14ac:dyDescent="0.25">
      <c r="A173">
        <v>3</v>
      </c>
      <c r="B173" t="s">
        <v>32</v>
      </c>
      <c r="C173">
        <v>1989</v>
      </c>
      <c r="D173">
        <v>7</v>
      </c>
      <c r="E173">
        <v>14</v>
      </c>
      <c r="F173" t="s">
        <v>7</v>
      </c>
      <c r="G173" t="str">
        <f t="shared" si="51"/>
        <v>n</v>
      </c>
      <c r="H173">
        <f t="shared" si="47"/>
        <v>35</v>
      </c>
      <c r="I173">
        <f t="shared" si="52"/>
        <v>35.25</v>
      </c>
      <c r="J173">
        <f t="shared" si="42"/>
        <v>-14</v>
      </c>
    </row>
    <row r="174" spans="1:10" x14ac:dyDescent="0.25">
      <c r="A174">
        <v>4</v>
      </c>
      <c r="B174" t="s">
        <v>32</v>
      </c>
      <c r="C174">
        <v>1989</v>
      </c>
      <c r="D174">
        <v>7</v>
      </c>
      <c r="E174">
        <v>16</v>
      </c>
      <c r="F174" t="s">
        <v>7</v>
      </c>
      <c r="G174" t="str">
        <f t="shared" si="51"/>
        <v>a</v>
      </c>
      <c r="H174">
        <f t="shared" si="47"/>
        <v>35</v>
      </c>
      <c r="I174">
        <f t="shared" si="52"/>
        <v>35.25</v>
      </c>
      <c r="J174">
        <f t="shared" si="42"/>
        <v>-16</v>
      </c>
    </row>
    <row r="175" spans="1:10" x14ac:dyDescent="0.25">
      <c r="A175">
        <v>5</v>
      </c>
      <c r="B175" t="s">
        <v>32</v>
      </c>
      <c r="C175">
        <v>1989</v>
      </c>
      <c r="D175">
        <v>7</v>
      </c>
      <c r="E175">
        <v>19</v>
      </c>
      <c r="F175" t="s">
        <v>7</v>
      </c>
      <c r="G175" t="str">
        <f t="shared" si="51"/>
        <v>r</v>
      </c>
      <c r="H175">
        <f t="shared" si="47"/>
        <v>35</v>
      </c>
      <c r="I175">
        <f t="shared" si="52"/>
        <v>35.25</v>
      </c>
      <c r="J175">
        <f t="shared" si="42"/>
        <v>-19</v>
      </c>
    </row>
    <row r="176" spans="1:10" x14ac:dyDescent="0.25">
      <c r="A176">
        <v>6</v>
      </c>
      <c r="B176" t="s">
        <v>32</v>
      </c>
      <c r="C176">
        <v>1989</v>
      </c>
      <c r="D176">
        <v>7</v>
      </c>
      <c r="E176">
        <v>21</v>
      </c>
      <c r="F176" t="s">
        <v>7</v>
      </c>
      <c r="G176" t="str">
        <f t="shared" si="51"/>
        <v>j</v>
      </c>
      <c r="H176">
        <f t="shared" si="47"/>
        <v>35</v>
      </c>
      <c r="I176">
        <f t="shared" si="52"/>
        <v>35.25</v>
      </c>
      <c r="J176">
        <f t="shared" si="42"/>
        <v>-21</v>
      </c>
    </row>
    <row r="177" spans="1:10" x14ac:dyDescent="0.25">
      <c r="A177">
        <v>7</v>
      </c>
      <c r="B177" t="s">
        <v>32</v>
      </c>
      <c r="C177">
        <v>1989</v>
      </c>
      <c r="D177">
        <v>7</v>
      </c>
      <c r="E177">
        <v>23</v>
      </c>
      <c r="F177" t="s">
        <v>7</v>
      </c>
      <c r="G177" t="str">
        <f t="shared" si="51"/>
        <v>a</v>
      </c>
      <c r="H177">
        <f t="shared" si="47"/>
        <v>35</v>
      </c>
      <c r="I177">
        <f t="shared" si="52"/>
        <v>35.25</v>
      </c>
      <c r="J177">
        <f t="shared" si="42"/>
        <v>-23</v>
      </c>
    </row>
    <row r="178" spans="1:10" x14ac:dyDescent="0.25">
      <c r="A178">
        <v>8</v>
      </c>
      <c r="B178" t="s">
        <v>32</v>
      </c>
      <c r="C178">
        <v>1989</v>
      </c>
      <c r="D178">
        <v>7</v>
      </c>
      <c r="E178">
        <v>26</v>
      </c>
      <c r="F178" t="s">
        <v>7</v>
      </c>
      <c r="G178" t="str">
        <f t="shared" si="51"/>
        <v>k</v>
      </c>
      <c r="H178">
        <f t="shared" si="47"/>
        <v>35</v>
      </c>
      <c r="I178">
        <f t="shared" si="52"/>
        <v>35.25</v>
      </c>
      <c r="J178">
        <f t="shared" si="42"/>
        <v>-26</v>
      </c>
    </row>
    <row r="179" spans="1:10" x14ac:dyDescent="0.25">
      <c r="A179">
        <v>9</v>
      </c>
      <c r="B179" t="s">
        <v>32</v>
      </c>
      <c r="C179">
        <v>1989</v>
      </c>
      <c r="D179">
        <v>7</v>
      </c>
      <c r="E179">
        <v>28</v>
      </c>
      <c r="F179" t="s">
        <v>7</v>
      </c>
      <c r="G179" t="str">
        <f t="shared" si="51"/>
        <v>y</v>
      </c>
      <c r="H179">
        <f t="shared" si="47"/>
        <v>35</v>
      </c>
      <c r="I179">
        <f t="shared" si="52"/>
        <v>35.25</v>
      </c>
      <c r="J179">
        <f t="shared" si="42"/>
        <v>-28</v>
      </c>
    </row>
    <row r="180" spans="1:10" x14ac:dyDescent="0.25">
      <c r="A180">
        <v>10</v>
      </c>
      <c r="B180" t="s">
        <v>32</v>
      </c>
      <c r="C180">
        <v>1989</v>
      </c>
      <c r="D180">
        <v>7</v>
      </c>
      <c r="E180">
        <v>30</v>
      </c>
      <c r="F180" t="s">
        <v>7</v>
      </c>
      <c r="G180" t="str">
        <f t="shared" si="51"/>
        <v>l</v>
      </c>
      <c r="H180">
        <f t="shared" si="47"/>
        <v>35</v>
      </c>
      <c r="I180">
        <f t="shared" si="52"/>
        <v>35.25</v>
      </c>
      <c r="J180">
        <f t="shared" si="42"/>
        <v>-30</v>
      </c>
    </row>
    <row r="181" spans="1:10" x14ac:dyDescent="0.25">
      <c r="A181">
        <v>1</v>
      </c>
      <c r="B181" t="s">
        <v>33</v>
      </c>
      <c r="C181">
        <v>1990</v>
      </c>
      <c r="D181">
        <v>7</v>
      </c>
      <c r="E181">
        <v>8</v>
      </c>
      <c r="F181" t="s">
        <v>7</v>
      </c>
      <c r="G181" t="str">
        <f t="shared" ref="G181:G191" si="53">LEFT(RIGHT(B181,LEN(B181)-A181+1.1))</f>
        <v>n</v>
      </c>
      <c r="H181">
        <f t="shared" si="47"/>
        <v>36</v>
      </c>
      <c r="I181">
        <f t="shared" ref="I181:I191" si="54">H181+(F181-14)/$I$1</f>
        <v>36.25</v>
      </c>
      <c r="J181">
        <f t="shared" si="42"/>
        <v>-8</v>
      </c>
    </row>
    <row r="182" spans="1:10" x14ac:dyDescent="0.25">
      <c r="A182">
        <v>2</v>
      </c>
      <c r="B182" t="s">
        <v>33</v>
      </c>
      <c r="C182">
        <v>1990</v>
      </c>
      <c r="D182">
        <v>7</v>
      </c>
      <c r="E182">
        <v>11</v>
      </c>
      <c r="F182" t="s">
        <v>7</v>
      </c>
      <c r="G182" t="str">
        <f t="shared" si="53"/>
        <v>u</v>
      </c>
      <c r="H182">
        <f t="shared" si="47"/>
        <v>36</v>
      </c>
      <c r="I182">
        <f t="shared" si="54"/>
        <v>36.25</v>
      </c>
      <c r="J182">
        <f t="shared" si="42"/>
        <v>-11</v>
      </c>
    </row>
    <row r="183" spans="1:10" x14ac:dyDescent="0.25">
      <c r="A183">
        <v>3</v>
      </c>
      <c r="B183" t="s">
        <v>33</v>
      </c>
      <c r="C183">
        <v>1990</v>
      </c>
      <c r="D183">
        <v>7</v>
      </c>
      <c r="E183">
        <v>15</v>
      </c>
      <c r="F183" t="s">
        <v>3</v>
      </c>
      <c r="G183" t="str">
        <f t="shared" si="53"/>
        <v>o</v>
      </c>
      <c r="H183">
        <f t="shared" si="47"/>
        <v>36</v>
      </c>
      <c r="I183">
        <f t="shared" si="54"/>
        <v>36</v>
      </c>
      <c r="J183">
        <f t="shared" si="42"/>
        <v>-15</v>
      </c>
    </row>
    <row r="184" spans="1:10" x14ac:dyDescent="0.25">
      <c r="A184">
        <v>4</v>
      </c>
      <c r="B184" t="s">
        <v>33</v>
      </c>
      <c r="C184">
        <v>1990</v>
      </c>
      <c r="D184">
        <v>7</v>
      </c>
      <c r="E184">
        <v>15</v>
      </c>
      <c r="F184" t="s">
        <v>7</v>
      </c>
      <c r="G184" t="str">
        <f t="shared" si="53"/>
        <v>r</v>
      </c>
      <c r="H184">
        <f t="shared" si="47"/>
        <v>36</v>
      </c>
      <c r="I184">
        <f t="shared" si="54"/>
        <v>36.25</v>
      </c>
      <c r="J184">
        <f t="shared" si="42"/>
        <v>-15</v>
      </c>
    </row>
    <row r="185" spans="1:10" x14ac:dyDescent="0.25">
      <c r="A185">
        <v>5</v>
      </c>
      <c r="B185" t="s">
        <v>33</v>
      </c>
      <c r="C185">
        <v>1990</v>
      </c>
      <c r="D185">
        <v>7</v>
      </c>
      <c r="E185">
        <v>18</v>
      </c>
      <c r="F185" t="s">
        <v>7</v>
      </c>
      <c r="G185" t="str">
        <f t="shared" si="53"/>
        <v>i</v>
      </c>
      <c r="H185">
        <f t="shared" si="47"/>
        <v>36</v>
      </c>
      <c r="I185">
        <f t="shared" si="54"/>
        <v>36.25</v>
      </c>
      <c r="J185">
        <f t="shared" si="42"/>
        <v>-18</v>
      </c>
    </row>
    <row r="186" spans="1:10" x14ac:dyDescent="0.25">
      <c r="A186">
        <v>6</v>
      </c>
      <c r="B186" t="s">
        <v>33</v>
      </c>
      <c r="C186">
        <v>1990</v>
      </c>
      <c r="D186">
        <v>7</v>
      </c>
      <c r="E186">
        <v>22</v>
      </c>
      <c r="F186" t="s">
        <v>3</v>
      </c>
      <c r="G186" t="str">
        <f t="shared" si="53"/>
        <v>m</v>
      </c>
      <c r="H186">
        <f t="shared" si="47"/>
        <v>36</v>
      </c>
      <c r="I186">
        <f t="shared" si="54"/>
        <v>36</v>
      </c>
      <c r="J186">
        <f t="shared" si="42"/>
        <v>-22</v>
      </c>
    </row>
    <row r="187" spans="1:10" x14ac:dyDescent="0.25">
      <c r="A187">
        <v>7</v>
      </c>
      <c r="B187" t="s">
        <v>33</v>
      </c>
      <c r="C187">
        <v>1990</v>
      </c>
      <c r="D187">
        <v>7</v>
      </c>
      <c r="E187">
        <v>22</v>
      </c>
      <c r="F187" t="s">
        <v>7</v>
      </c>
      <c r="G187" t="str">
        <f t="shared" si="53"/>
        <v>y</v>
      </c>
      <c r="H187">
        <f t="shared" si="47"/>
        <v>36</v>
      </c>
      <c r="I187">
        <f t="shared" si="54"/>
        <v>36.25</v>
      </c>
      <c r="J187">
        <f t="shared" si="42"/>
        <v>-22</v>
      </c>
    </row>
    <row r="188" spans="1:10" x14ac:dyDescent="0.25">
      <c r="A188">
        <v>8</v>
      </c>
      <c r="B188" t="s">
        <v>33</v>
      </c>
      <c r="C188">
        <v>1990</v>
      </c>
      <c r="D188">
        <v>7</v>
      </c>
      <c r="E188">
        <v>25</v>
      </c>
      <c r="F188" t="s">
        <v>7</v>
      </c>
      <c r="G188" t="str">
        <f t="shared" si="53"/>
        <v>l</v>
      </c>
      <c r="H188">
        <f t="shared" si="47"/>
        <v>36</v>
      </c>
      <c r="I188">
        <f t="shared" si="54"/>
        <v>36.25</v>
      </c>
      <c r="J188">
        <f t="shared" si="42"/>
        <v>-25</v>
      </c>
    </row>
    <row r="189" spans="1:10" x14ac:dyDescent="0.25">
      <c r="A189">
        <v>9</v>
      </c>
      <c r="B189" t="s">
        <v>33</v>
      </c>
      <c r="C189">
        <v>1990</v>
      </c>
      <c r="D189">
        <v>7</v>
      </c>
      <c r="E189">
        <v>27</v>
      </c>
      <c r="F189" t="s">
        <v>7</v>
      </c>
      <c r="G189" t="str">
        <f t="shared" si="53"/>
        <v>l</v>
      </c>
      <c r="H189">
        <f t="shared" si="47"/>
        <v>36</v>
      </c>
      <c r="I189">
        <f t="shared" si="54"/>
        <v>36.25</v>
      </c>
      <c r="J189">
        <f t="shared" si="42"/>
        <v>-27</v>
      </c>
    </row>
    <row r="190" spans="1:10" x14ac:dyDescent="0.25">
      <c r="A190">
        <v>10</v>
      </c>
      <c r="B190" t="s">
        <v>33</v>
      </c>
      <c r="C190">
        <v>1990</v>
      </c>
      <c r="D190">
        <v>7</v>
      </c>
      <c r="E190">
        <v>29</v>
      </c>
      <c r="F190" t="s">
        <v>3</v>
      </c>
      <c r="G190" t="str">
        <f t="shared" si="53"/>
        <v>ä</v>
      </c>
      <c r="H190">
        <f t="shared" si="47"/>
        <v>36</v>
      </c>
      <c r="I190">
        <f t="shared" si="54"/>
        <v>36</v>
      </c>
      <c r="J190">
        <f t="shared" si="42"/>
        <v>-29</v>
      </c>
    </row>
    <row r="191" spans="1:10" x14ac:dyDescent="0.25">
      <c r="A191">
        <v>11</v>
      </c>
      <c r="B191" t="s">
        <v>33</v>
      </c>
      <c r="C191">
        <v>1990</v>
      </c>
      <c r="D191">
        <v>7</v>
      </c>
      <c r="E191">
        <v>29</v>
      </c>
      <c r="F191" t="s">
        <v>7</v>
      </c>
      <c r="G191" t="str">
        <f t="shared" si="53"/>
        <v>r</v>
      </c>
      <c r="H191">
        <f t="shared" si="47"/>
        <v>36</v>
      </c>
      <c r="I191">
        <f t="shared" si="54"/>
        <v>36.25</v>
      </c>
      <c r="J191">
        <f t="shared" si="42"/>
        <v>-29</v>
      </c>
    </row>
    <row r="192" spans="1:10" x14ac:dyDescent="0.25">
      <c r="A192">
        <v>1</v>
      </c>
      <c r="B192" t="s">
        <v>34</v>
      </c>
      <c r="C192">
        <v>1991</v>
      </c>
      <c r="D192">
        <v>7</v>
      </c>
      <c r="E192">
        <v>7</v>
      </c>
      <c r="F192" t="s">
        <v>7</v>
      </c>
      <c r="G192" t="str">
        <f t="shared" ref="G192:G202" si="55">LEFT(RIGHT(B192,LEN(B192)-A192+1.1))</f>
        <v>v</v>
      </c>
      <c r="H192">
        <f t="shared" si="47"/>
        <v>37</v>
      </c>
      <c r="I192">
        <f t="shared" ref="I192:I202" si="56">H192+(F192-14)/$I$1</f>
        <v>37.25</v>
      </c>
      <c r="J192">
        <f t="shared" si="42"/>
        <v>-7</v>
      </c>
    </row>
    <row r="193" spans="1:10" x14ac:dyDescent="0.25">
      <c r="A193">
        <v>2</v>
      </c>
      <c r="B193" t="s">
        <v>34</v>
      </c>
      <c r="C193">
        <v>1991</v>
      </c>
      <c r="D193">
        <v>7</v>
      </c>
      <c r="E193">
        <v>10</v>
      </c>
      <c r="F193" t="s">
        <v>7</v>
      </c>
      <c r="G193" t="str">
        <f t="shared" si="55"/>
        <v>a</v>
      </c>
      <c r="H193">
        <f t="shared" si="47"/>
        <v>37</v>
      </c>
      <c r="I193">
        <f t="shared" si="56"/>
        <v>37.25</v>
      </c>
      <c r="J193">
        <f t="shared" si="42"/>
        <v>-10</v>
      </c>
    </row>
    <row r="194" spans="1:10" x14ac:dyDescent="0.25">
      <c r="A194">
        <v>3</v>
      </c>
      <c r="B194" t="s">
        <v>34</v>
      </c>
      <c r="C194">
        <v>1991</v>
      </c>
      <c r="D194">
        <v>7</v>
      </c>
      <c r="E194">
        <v>14</v>
      </c>
      <c r="F194" t="s">
        <v>3</v>
      </c>
      <c r="G194" t="str">
        <f t="shared" si="55"/>
        <v>a</v>
      </c>
      <c r="H194">
        <f t="shared" si="47"/>
        <v>37</v>
      </c>
      <c r="I194">
        <f t="shared" si="56"/>
        <v>37</v>
      </c>
      <c r="J194">
        <f t="shared" si="42"/>
        <v>-14</v>
      </c>
    </row>
    <row r="195" spans="1:10" x14ac:dyDescent="0.25">
      <c r="A195">
        <v>4</v>
      </c>
      <c r="B195" t="s">
        <v>34</v>
      </c>
      <c r="C195">
        <v>1991</v>
      </c>
      <c r="D195">
        <v>7</v>
      </c>
      <c r="E195">
        <v>14</v>
      </c>
      <c r="F195" t="s">
        <v>7</v>
      </c>
      <c r="G195" t="str">
        <f t="shared" si="55"/>
        <v>h</v>
      </c>
      <c r="H195">
        <f t="shared" si="47"/>
        <v>37</v>
      </c>
      <c r="I195">
        <f t="shared" si="56"/>
        <v>37.25</v>
      </c>
      <c r="J195">
        <f t="shared" si="42"/>
        <v>-14</v>
      </c>
    </row>
    <row r="196" spans="1:10" x14ac:dyDescent="0.25">
      <c r="A196">
        <v>5</v>
      </c>
      <c r="B196" t="s">
        <v>34</v>
      </c>
      <c r="C196">
        <v>1991</v>
      </c>
      <c r="D196">
        <v>7</v>
      </c>
      <c r="E196">
        <v>17</v>
      </c>
      <c r="F196" t="s">
        <v>7</v>
      </c>
      <c r="G196" t="str">
        <f t="shared" si="55"/>
        <v>t</v>
      </c>
      <c r="H196">
        <f t="shared" si="47"/>
        <v>37</v>
      </c>
      <c r="I196">
        <f t="shared" si="56"/>
        <v>37.25</v>
      </c>
      <c r="J196">
        <f t="shared" si="42"/>
        <v>-17</v>
      </c>
    </row>
    <row r="197" spans="1:10" x14ac:dyDescent="0.25">
      <c r="A197">
        <v>6</v>
      </c>
      <c r="B197" t="s">
        <v>34</v>
      </c>
      <c r="C197">
        <v>1991</v>
      </c>
      <c r="D197">
        <v>7</v>
      </c>
      <c r="E197">
        <v>21</v>
      </c>
      <c r="F197" t="s">
        <v>3</v>
      </c>
      <c r="G197" t="str">
        <f t="shared" si="55"/>
        <v>e</v>
      </c>
      <c r="H197">
        <f t="shared" si="47"/>
        <v>37</v>
      </c>
      <c r="I197">
        <f t="shared" si="56"/>
        <v>37</v>
      </c>
      <c r="J197">
        <f t="shared" ref="J197:J260" si="57">-((D197-7)*30+E197)</f>
        <v>-21</v>
      </c>
    </row>
    <row r="198" spans="1:10" x14ac:dyDescent="0.25">
      <c r="A198">
        <v>7</v>
      </c>
      <c r="B198" t="s">
        <v>34</v>
      </c>
      <c r="C198">
        <v>1991</v>
      </c>
      <c r="D198">
        <v>7</v>
      </c>
      <c r="E198">
        <v>21</v>
      </c>
      <c r="F198" t="s">
        <v>7</v>
      </c>
      <c r="G198" t="str">
        <f t="shared" si="55"/>
        <v>r</v>
      </c>
      <c r="H198">
        <f t="shared" si="47"/>
        <v>37</v>
      </c>
      <c r="I198">
        <f t="shared" si="56"/>
        <v>37.25</v>
      </c>
      <c r="J198">
        <f t="shared" si="57"/>
        <v>-21</v>
      </c>
    </row>
    <row r="199" spans="1:10" x14ac:dyDescent="0.25">
      <c r="A199">
        <v>8</v>
      </c>
      <c r="B199" t="s">
        <v>34</v>
      </c>
      <c r="C199">
        <v>1991</v>
      </c>
      <c r="D199">
        <v>7</v>
      </c>
      <c r="E199">
        <v>24</v>
      </c>
      <c r="F199" t="s">
        <v>7</v>
      </c>
      <c r="G199" t="str">
        <f t="shared" si="55"/>
        <v>a</v>
      </c>
      <c r="H199">
        <f t="shared" si="47"/>
        <v>37</v>
      </c>
      <c r="I199">
        <f t="shared" si="56"/>
        <v>37.25</v>
      </c>
      <c r="J199">
        <f t="shared" si="57"/>
        <v>-24</v>
      </c>
    </row>
    <row r="200" spans="1:10" x14ac:dyDescent="0.25">
      <c r="A200">
        <v>9</v>
      </c>
      <c r="B200" t="s">
        <v>34</v>
      </c>
      <c r="C200">
        <v>1991</v>
      </c>
      <c r="D200">
        <v>7</v>
      </c>
      <c r="E200">
        <v>26</v>
      </c>
      <c r="F200" t="s">
        <v>7</v>
      </c>
      <c r="G200" t="str">
        <f t="shared" si="55"/>
        <v>m</v>
      </c>
      <c r="H200">
        <f t="shared" si="47"/>
        <v>37</v>
      </c>
      <c r="I200">
        <f t="shared" si="56"/>
        <v>37.25</v>
      </c>
      <c r="J200">
        <f t="shared" si="57"/>
        <v>-26</v>
      </c>
    </row>
    <row r="201" spans="1:10" x14ac:dyDescent="0.25">
      <c r="A201">
        <v>10</v>
      </c>
      <c r="B201" t="s">
        <v>34</v>
      </c>
      <c r="C201">
        <v>1991</v>
      </c>
      <c r="D201">
        <v>7</v>
      </c>
      <c r="E201">
        <v>28</v>
      </c>
      <c r="F201" t="s">
        <v>3</v>
      </c>
      <c r="G201" t="str">
        <f t="shared" si="55"/>
        <v>ä</v>
      </c>
      <c r="H201">
        <f t="shared" si="47"/>
        <v>37</v>
      </c>
      <c r="I201">
        <f t="shared" si="56"/>
        <v>37</v>
      </c>
      <c r="J201">
        <f t="shared" si="57"/>
        <v>-28</v>
      </c>
    </row>
    <row r="202" spans="1:10" x14ac:dyDescent="0.25">
      <c r="A202">
        <v>11</v>
      </c>
      <c r="B202" t="s">
        <v>34</v>
      </c>
      <c r="C202">
        <v>1991</v>
      </c>
      <c r="D202">
        <v>7</v>
      </c>
      <c r="E202">
        <v>28</v>
      </c>
      <c r="F202" t="s">
        <v>7</v>
      </c>
      <c r="G202" t="str">
        <f t="shared" si="55"/>
        <v>e</v>
      </c>
      <c r="H202">
        <f t="shared" si="47"/>
        <v>37</v>
      </c>
      <c r="I202">
        <f t="shared" si="56"/>
        <v>37.25</v>
      </c>
      <c r="J202">
        <f t="shared" si="57"/>
        <v>-28</v>
      </c>
    </row>
    <row r="203" spans="1:10" x14ac:dyDescent="0.25">
      <c r="A203">
        <v>1</v>
      </c>
      <c r="B203" t="s">
        <v>35</v>
      </c>
      <c r="C203">
        <v>1992</v>
      </c>
      <c r="D203">
        <v>7</v>
      </c>
      <c r="E203">
        <v>5</v>
      </c>
      <c r="F203" t="s">
        <v>7</v>
      </c>
      <c r="G203" t="str">
        <f t="shared" ref="G203:G213" si="58">LEFT(RIGHT(B203,LEN(B203)-A203+1.1))</f>
        <v>m</v>
      </c>
      <c r="H203">
        <f t="shared" si="47"/>
        <v>38</v>
      </c>
      <c r="I203">
        <f t="shared" ref="I203:I213" si="59">H203+(F203-14)/$I$1</f>
        <v>38.25</v>
      </c>
      <c r="J203">
        <f t="shared" si="57"/>
        <v>-5</v>
      </c>
    </row>
    <row r="204" spans="1:10" x14ac:dyDescent="0.25">
      <c r="A204">
        <v>2</v>
      </c>
      <c r="B204" t="s">
        <v>35</v>
      </c>
      <c r="C204">
        <v>1992</v>
      </c>
      <c r="D204">
        <v>7</v>
      </c>
      <c r="E204">
        <v>8</v>
      </c>
      <c r="F204" t="s">
        <v>7</v>
      </c>
      <c r="G204" t="str">
        <f t="shared" si="58"/>
        <v>i</v>
      </c>
      <c r="H204">
        <f t="shared" si="47"/>
        <v>38</v>
      </c>
      <c r="I204">
        <f t="shared" si="59"/>
        <v>38.25</v>
      </c>
      <c r="J204">
        <f t="shared" si="57"/>
        <v>-8</v>
      </c>
    </row>
    <row r="205" spans="1:10" x14ac:dyDescent="0.25">
      <c r="A205">
        <v>3</v>
      </c>
      <c r="B205" t="s">
        <v>35</v>
      </c>
      <c r="C205">
        <v>1992</v>
      </c>
      <c r="D205">
        <v>7</v>
      </c>
      <c r="E205">
        <v>12</v>
      </c>
      <c r="F205" t="s">
        <v>3</v>
      </c>
      <c r="G205" t="str">
        <f t="shared" si="58"/>
        <v>m</v>
      </c>
      <c r="H205">
        <f t="shared" si="47"/>
        <v>38</v>
      </c>
      <c r="I205">
        <f t="shared" si="59"/>
        <v>38</v>
      </c>
      <c r="J205">
        <f t="shared" si="57"/>
        <v>-12</v>
      </c>
    </row>
    <row r="206" spans="1:10" x14ac:dyDescent="0.25">
      <c r="A206">
        <v>4</v>
      </c>
      <c r="B206" t="s">
        <v>35</v>
      </c>
      <c r="C206">
        <v>1992</v>
      </c>
      <c r="D206">
        <v>7</v>
      </c>
      <c r="E206">
        <v>12</v>
      </c>
      <c r="F206" t="s">
        <v>7</v>
      </c>
      <c r="G206" t="str">
        <f t="shared" si="58"/>
        <v>m</v>
      </c>
      <c r="H206">
        <f t="shared" si="47"/>
        <v>38</v>
      </c>
      <c r="I206">
        <f t="shared" si="59"/>
        <v>38.25</v>
      </c>
      <c r="J206">
        <f t="shared" si="57"/>
        <v>-12</v>
      </c>
    </row>
    <row r="207" spans="1:10" x14ac:dyDescent="0.25">
      <c r="A207">
        <v>5</v>
      </c>
      <c r="B207" t="s">
        <v>35</v>
      </c>
      <c r="C207">
        <v>1992</v>
      </c>
      <c r="D207">
        <v>7</v>
      </c>
      <c r="E207">
        <v>15</v>
      </c>
      <c r="F207" t="s">
        <v>7</v>
      </c>
      <c r="G207" t="str">
        <f t="shared" si="58"/>
        <v>i</v>
      </c>
      <c r="H207">
        <f t="shared" si="47"/>
        <v>38</v>
      </c>
      <c r="I207">
        <f t="shared" si="59"/>
        <v>38.25</v>
      </c>
      <c r="J207">
        <f t="shared" si="57"/>
        <v>-15</v>
      </c>
    </row>
    <row r="208" spans="1:10" x14ac:dyDescent="0.25">
      <c r="A208">
        <v>6</v>
      </c>
      <c r="B208" t="s">
        <v>35</v>
      </c>
      <c r="C208">
        <v>1992</v>
      </c>
      <c r="D208">
        <v>7</v>
      </c>
      <c r="E208">
        <v>19</v>
      </c>
      <c r="F208" t="s">
        <v>3</v>
      </c>
      <c r="G208" t="str">
        <f t="shared" si="58"/>
        <v>p</v>
      </c>
      <c r="H208">
        <f t="shared" si="47"/>
        <v>38</v>
      </c>
      <c r="I208">
        <f t="shared" si="59"/>
        <v>38</v>
      </c>
      <c r="J208">
        <f t="shared" si="57"/>
        <v>-19</v>
      </c>
    </row>
    <row r="209" spans="1:10" x14ac:dyDescent="0.25">
      <c r="A209">
        <v>7</v>
      </c>
      <c r="B209" t="s">
        <v>35</v>
      </c>
      <c r="C209">
        <v>1992</v>
      </c>
      <c r="D209">
        <v>7</v>
      </c>
      <c r="E209">
        <v>19</v>
      </c>
      <c r="F209" t="s">
        <v>7</v>
      </c>
      <c r="G209" t="str">
        <f t="shared" si="58"/>
        <v>a</v>
      </c>
      <c r="H209">
        <f t="shared" si="47"/>
        <v>38</v>
      </c>
      <c r="I209">
        <f t="shared" si="59"/>
        <v>38.25</v>
      </c>
      <c r="J209">
        <f t="shared" si="57"/>
        <v>-19</v>
      </c>
    </row>
    <row r="210" spans="1:10" x14ac:dyDescent="0.25">
      <c r="A210">
        <v>8</v>
      </c>
      <c r="B210" t="s">
        <v>35</v>
      </c>
      <c r="C210">
        <v>1992</v>
      </c>
      <c r="D210">
        <v>7</v>
      </c>
      <c r="E210">
        <v>22</v>
      </c>
      <c r="F210" t="s">
        <v>7</v>
      </c>
      <c r="G210" t="str">
        <f t="shared" si="58"/>
        <v>a</v>
      </c>
      <c r="H210">
        <f t="shared" si="47"/>
        <v>38</v>
      </c>
      <c r="I210">
        <f t="shared" si="59"/>
        <v>38.25</v>
      </c>
      <c r="J210">
        <f t="shared" si="57"/>
        <v>-22</v>
      </c>
    </row>
    <row r="211" spans="1:10" x14ac:dyDescent="0.25">
      <c r="A211">
        <v>9</v>
      </c>
      <c r="B211" t="s">
        <v>35</v>
      </c>
      <c r="C211">
        <v>1992</v>
      </c>
      <c r="D211">
        <v>7</v>
      </c>
      <c r="E211">
        <v>24</v>
      </c>
      <c r="F211" t="s">
        <v>7</v>
      </c>
      <c r="G211" t="str">
        <f t="shared" si="58"/>
        <v>v</v>
      </c>
      <c r="H211">
        <f t="shared" si="47"/>
        <v>38</v>
      </c>
      <c r="I211">
        <f t="shared" si="59"/>
        <v>38.25</v>
      </c>
      <c r="J211">
        <f t="shared" si="57"/>
        <v>-24</v>
      </c>
    </row>
    <row r="212" spans="1:10" x14ac:dyDescent="0.25">
      <c r="A212">
        <v>10</v>
      </c>
      <c r="B212" t="s">
        <v>35</v>
      </c>
      <c r="C212">
        <v>1992</v>
      </c>
      <c r="D212">
        <v>7</v>
      </c>
      <c r="E212">
        <v>26</v>
      </c>
      <c r="F212" t="s">
        <v>3</v>
      </c>
      <c r="G212" t="str">
        <f t="shared" si="58"/>
        <v>a</v>
      </c>
      <c r="H212">
        <f t="shared" si="47"/>
        <v>38</v>
      </c>
      <c r="I212">
        <f t="shared" si="59"/>
        <v>38</v>
      </c>
      <c r="J212">
        <f t="shared" si="57"/>
        <v>-26</v>
      </c>
    </row>
    <row r="213" spans="1:10" x14ac:dyDescent="0.25">
      <c r="A213">
        <v>11</v>
      </c>
      <c r="B213" t="s">
        <v>35</v>
      </c>
      <c r="C213">
        <v>1992</v>
      </c>
      <c r="D213">
        <v>7</v>
      </c>
      <c r="E213">
        <v>26</v>
      </c>
      <c r="F213" t="s">
        <v>7</v>
      </c>
      <c r="G213" t="str">
        <f t="shared" si="58"/>
        <v>l</v>
      </c>
      <c r="H213">
        <f t="shared" si="47"/>
        <v>38</v>
      </c>
      <c r="I213">
        <f t="shared" si="59"/>
        <v>38.25</v>
      </c>
      <c r="J213">
        <f t="shared" si="57"/>
        <v>-26</v>
      </c>
    </row>
    <row r="214" spans="1:10" x14ac:dyDescent="0.25">
      <c r="A214">
        <v>1</v>
      </c>
      <c r="B214" t="s">
        <v>36</v>
      </c>
      <c r="C214">
        <v>1993</v>
      </c>
      <c r="D214">
        <v>7</v>
      </c>
      <c r="E214">
        <v>4</v>
      </c>
      <c r="F214" t="s">
        <v>7</v>
      </c>
      <c r="G214" t="str">
        <f t="shared" ref="G214:G224" si="60">LEFT(RIGHT(B214,LEN(B214)-A214+1.1))</f>
        <v>p</v>
      </c>
      <c r="H214">
        <f t="shared" si="47"/>
        <v>39</v>
      </c>
      <c r="I214">
        <f t="shared" ref="I214:I224" si="61">H214+(F214-14)/$I$1</f>
        <v>39.25</v>
      </c>
      <c r="J214">
        <f t="shared" si="57"/>
        <v>-4</v>
      </c>
    </row>
    <row r="215" spans="1:10" x14ac:dyDescent="0.25">
      <c r="A215">
        <v>2</v>
      </c>
      <c r="B215" t="s">
        <v>36</v>
      </c>
      <c r="C215">
        <v>1993</v>
      </c>
      <c r="D215">
        <v>7</v>
      </c>
      <c r="E215">
        <v>7</v>
      </c>
      <c r="F215" t="s">
        <v>7</v>
      </c>
      <c r="G215" t="str">
        <f t="shared" si="60"/>
        <v>e</v>
      </c>
      <c r="H215">
        <f t="shared" si="47"/>
        <v>39</v>
      </c>
      <c r="I215">
        <f t="shared" si="61"/>
        <v>39.25</v>
      </c>
      <c r="J215">
        <f t="shared" si="57"/>
        <v>-7</v>
      </c>
    </row>
    <row r="216" spans="1:10" x14ac:dyDescent="0.25">
      <c r="A216">
        <v>3</v>
      </c>
      <c r="B216" t="s">
        <v>36</v>
      </c>
      <c r="C216">
        <v>1993</v>
      </c>
      <c r="D216">
        <v>7</v>
      </c>
      <c r="E216">
        <v>11</v>
      </c>
      <c r="F216" t="s">
        <v>3</v>
      </c>
      <c r="G216" t="str">
        <f t="shared" si="60"/>
        <v>t</v>
      </c>
      <c r="H216">
        <f t="shared" si="47"/>
        <v>39</v>
      </c>
      <c r="I216">
        <f t="shared" si="61"/>
        <v>39</v>
      </c>
      <c r="J216">
        <f t="shared" si="57"/>
        <v>-11</v>
      </c>
    </row>
    <row r="217" spans="1:10" x14ac:dyDescent="0.25">
      <c r="A217">
        <v>4</v>
      </c>
      <c r="B217" t="s">
        <v>36</v>
      </c>
      <c r="C217">
        <v>1993</v>
      </c>
      <c r="D217">
        <v>7</v>
      </c>
      <c r="E217">
        <v>11</v>
      </c>
      <c r="F217" t="s">
        <v>7</v>
      </c>
      <c r="G217" t="str">
        <f t="shared" si="60"/>
        <v>e</v>
      </c>
      <c r="H217">
        <f t="shared" si="47"/>
        <v>39</v>
      </c>
      <c r="I217">
        <f t="shared" si="61"/>
        <v>39.25</v>
      </c>
      <c r="J217">
        <f t="shared" si="57"/>
        <v>-11</v>
      </c>
    </row>
    <row r="218" spans="1:10" x14ac:dyDescent="0.25">
      <c r="A218">
        <v>5</v>
      </c>
      <c r="B218" t="s">
        <v>36</v>
      </c>
      <c r="C218">
        <v>1993</v>
      </c>
      <c r="D218">
        <v>7</v>
      </c>
      <c r="E218">
        <v>14</v>
      </c>
      <c r="F218" t="s">
        <v>7</v>
      </c>
      <c r="G218" t="str">
        <f t="shared" si="60"/>
        <v>r</v>
      </c>
      <c r="H218">
        <f t="shared" si="47"/>
        <v>39</v>
      </c>
      <c r="I218">
        <f t="shared" si="61"/>
        <v>39.25</v>
      </c>
      <c r="J218">
        <f t="shared" si="57"/>
        <v>-14</v>
      </c>
    </row>
    <row r="219" spans="1:10" x14ac:dyDescent="0.25">
      <c r="A219">
        <v>6</v>
      </c>
      <c r="B219" t="s">
        <v>36</v>
      </c>
      <c r="C219">
        <v>1993</v>
      </c>
      <c r="D219">
        <v>7</v>
      </c>
      <c r="E219">
        <v>18</v>
      </c>
      <c r="F219" t="s">
        <v>3</v>
      </c>
      <c r="G219" t="str">
        <f t="shared" si="60"/>
        <v>p</v>
      </c>
      <c r="H219">
        <f t="shared" si="47"/>
        <v>39</v>
      </c>
      <c r="I219">
        <f t="shared" si="61"/>
        <v>39</v>
      </c>
      <c r="J219">
        <f t="shared" si="57"/>
        <v>-18</v>
      </c>
    </row>
    <row r="220" spans="1:10" x14ac:dyDescent="0.25">
      <c r="A220">
        <v>7</v>
      </c>
      <c r="B220" t="s">
        <v>36</v>
      </c>
      <c r="C220">
        <v>1993</v>
      </c>
      <c r="D220">
        <v>7</v>
      </c>
      <c r="E220">
        <v>18</v>
      </c>
      <c r="F220" t="s">
        <v>7</v>
      </c>
      <c r="G220" t="str">
        <f t="shared" si="60"/>
        <v>a</v>
      </c>
      <c r="H220">
        <f t="shared" si="47"/>
        <v>39</v>
      </c>
      <c r="I220">
        <f t="shared" si="61"/>
        <v>39.25</v>
      </c>
      <c r="J220">
        <f t="shared" si="57"/>
        <v>-18</v>
      </c>
    </row>
    <row r="221" spans="1:10" x14ac:dyDescent="0.25">
      <c r="A221">
        <v>8</v>
      </c>
      <c r="B221" t="s">
        <v>36</v>
      </c>
      <c r="C221">
        <v>1993</v>
      </c>
      <c r="D221">
        <v>7</v>
      </c>
      <c r="E221">
        <v>21</v>
      </c>
      <c r="F221" t="s">
        <v>7</v>
      </c>
      <c r="G221" t="str">
        <f t="shared" si="60"/>
        <v>n</v>
      </c>
      <c r="H221">
        <f t="shared" si="47"/>
        <v>39</v>
      </c>
      <c r="I221">
        <f t="shared" si="61"/>
        <v>39.25</v>
      </c>
      <c r="J221">
        <f t="shared" si="57"/>
        <v>-21</v>
      </c>
    </row>
    <row r="222" spans="1:10" x14ac:dyDescent="0.25">
      <c r="A222">
        <v>9</v>
      </c>
      <c r="B222" t="s">
        <v>36</v>
      </c>
      <c r="C222">
        <v>1993</v>
      </c>
      <c r="D222">
        <v>7</v>
      </c>
      <c r="E222">
        <v>23</v>
      </c>
      <c r="F222" t="s">
        <v>7</v>
      </c>
      <c r="G222" t="str">
        <f t="shared" si="60"/>
        <v>p</v>
      </c>
      <c r="H222">
        <f t="shared" si="47"/>
        <v>39</v>
      </c>
      <c r="I222">
        <f t="shared" si="61"/>
        <v>39.25</v>
      </c>
      <c r="J222">
        <f t="shared" si="57"/>
        <v>-23</v>
      </c>
    </row>
    <row r="223" spans="1:10" x14ac:dyDescent="0.25">
      <c r="A223">
        <v>10</v>
      </c>
      <c r="B223" t="s">
        <v>36</v>
      </c>
      <c r="C223">
        <v>1993</v>
      </c>
      <c r="D223">
        <v>7</v>
      </c>
      <c r="E223">
        <v>25</v>
      </c>
      <c r="F223" t="s">
        <v>3</v>
      </c>
      <c r="G223" t="str">
        <f t="shared" si="60"/>
        <v>e</v>
      </c>
      <c r="H223">
        <f t="shared" si="47"/>
        <v>39</v>
      </c>
      <c r="I223">
        <f t="shared" si="61"/>
        <v>39</v>
      </c>
      <c r="J223">
        <f t="shared" si="57"/>
        <v>-25</v>
      </c>
    </row>
    <row r="224" spans="1:10" x14ac:dyDescent="0.25">
      <c r="A224">
        <v>11</v>
      </c>
      <c r="B224" t="s">
        <v>36</v>
      </c>
      <c r="C224">
        <v>1993</v>
      </c>
      <c r="D224">
        <v>7</v>
      </c>
      <c r="E224">
        <v>25</v>
      </c>
      <c r="F224" t="s">
        <v>7</v>
      </c>
      <c r="G224" t="str">
        <f t="shared" si="60"/>
        <v>t</v>
      </c>
      <c r="H224">
        <f t="shared" si="47"/>
        <v>39</v>
      </c>
      <c r="I224">
        <f t="shared" si="61"/>
        <v>39.25</v>
      </c>
      <c r="J224">
        <f t="shared" si="57"/>
        <v>-25</v>
      </c>
    </row>
    <row r="225" spans="1:10" x14ac:dyDescent="0.25">
      <c r="A225">
        <v>1</v>
      </c>
      <c r="B225" t="s">
        <v>37</v>
      </c>
      <c r="C225">
        <v>1994</v>
      </c>
      <c r="D225">
        <v>7</v>
      </c>
      <c r="E225">
        <v>3</v>
      </c>
      <c r="F225" t="s">
        <v>7</v>
      </c>
      <c r="G225" t="str">
        <f t="shared" ref="G225:G235" si="62">LEFT(RIGHT(B225,LEN(B225)-A225+1.1))</f>
        <v>k</v>
      </c>
      <c r="H225">
        <f t="shared" si="47"/>
        <v>40</v>
      </c>
      <c r="I225">
        <f t="shared" ref="I225:I235" si="63">H225+(F225-14)/$I$1</f>
        <v>40.25</v>
      </c>
      <c r="J225">
        <f t="shared" si="57"/>
        <v>-3</v>
      </c>
    </row>
    <row r="226" spans="1:10" x14ac:dyDescent="0.25">
      <c r="A226">
        <v>2</v>
      </c>
      <c r="B226" t="s">
        <v>37</v>
      </c>
      <c r="C226">
        <v>1994</v>
      </c>
      <c r="D226">
        <v>7</v>
      </c>
      <c r="E226">
        <v>6</v>
      </c>
      <c r="F226" t="s">
        <v>7</v>
      </c>
      <c r="G226" t="str">
        <f t="shared" si="62"/>
        <v>ä</v>
      </c>
      <c r="H226">
        <f t="shared" si="47"/>
        <v>40</v>
      </c>
      <c r="I226">
        <f t="shared" si="63"/>
        <v>40.25</v>
      </c>
      <c r="J226">
        <f t="shared" si="57"/>
        <v>-6</v>
      </c>
    </row>
    <row r="227" spans="1:10" x14ac:dyDescent="0.25">
      <c r="A227">
        <v>3</v>
      </c>
      <c r="B227" t="s">
        <v>37</v>
      </c>
      <c r="C227">
        <v>1994</v>
      </c>
      <c r="D227">
        <v>7</v>
      </c>
      <c r="E227">
        <v>10</v>
      </c>
      <c r="F227" t="s">
        <v>3</v>
      </c>
      <c r="G227" t="str">
        <f t="shared" si="62"/>
        <v>t</v>
      </c>
      <c r="H227">
        <f t="shared" si="47"/>
        <v>40</v>
      </c>
      <c r="I227">
        <f t="shared" si="63"/>
        <v>40</v>
      </c>
      <c r="J227">
        <f t="shared" si="57"/>
        <v>-10</v>
      </c>
    </row>
    <row r="228" spans="1:10" x14ac:dyDescent="0.25">
      <c r="A228">
        <v>4</v>
      </c>
      <c r="B228" t="s">
        <v>37</v>
      </c>
      <c r="C228">
        <v>1994</v>
      </c>
      <c r="D228">
        <v>7</v>
      </c>
      <c r="E228">
        <v>10</v>
      </c>
      <c r="F228" t="s">
        <v>7</v>
      </c>
      <c r="G228" t="str">
        <f t="shared" si="62"/>
        <v>k</v>
      </c>
      <c r="H228">
        <f t="shared" si="47"/>
        <v>40</v>
      </c>
      <c r="I228">
        <f t="shared" si="63"/>
        <v>40.25</v>
      </c>
      <c r="J228">
        <f t="shared" si="57"/>
        <v>-10</v>
      </c>
    </row>
    <row r="229" spans="1:10" x14ac:dyDescent="0.25">
      <c r="A229">
        <v>5</v>
      </c>
      <c r="B229" t="s">
        <v>37</v>
      </c>
      <c r="C229">
        <v>1994</v>
      </c>
      <c r="D229">
        <v>7</v>
      </c>
      <c r="E229">
        <v>13</v>
      </c>
      <c r="F229" t="s">
        <v>7</v>
      </c>
      <c r="G229" t="str">
        <f t="shared" si="62"/>
        <v>ä</v>
      </c>
      <c r="H229">
        <f t="shared" si="47"/>
        <v>40</v>
      </c>
      <c r="I229">
        <f t="shared" si="63"/>
        <v>40.25</v>
      </c>
      <c r="J229">
        <f t="shared" si="57"/>
        <v>-13</v>
      </c>
    </row>
    <row r="230" spans="1:10" x14ac:dyDescent="0.25">
      <c r="A230">
        <v>6</v>
      </c>
      <c r="B230" t="s">
        <v>37</v>
      </c>
      <c r="C230">
        <v>1994</v>
      </c>
      <c r="D230">
        <v>7</v>
      </c>
      <c r="E230">
        <v>17</v>
      </c>
      <c r="F230" t="s">
        <v>3</v>
      </c>
      <c r="G230" t="str">
        <f t="shared" si="62"/>
        <v>l</v>
      </c>
      <c r="H230">
        <f t="shared" si="47"/>
        <v>40</v>
      </c>
      <c r="I230">
        <f t="shared" si="63"/>
        <v>40</v>
      </c>
      <c r="J230">
        <f t="shared" si="57"/>
        <v>-17</v>
      </c>
    </row>
    <row r="231" spans="1:10" x14ac:dyDescent="0.25">
      <c r="A231">
        <v>7</v>
      </c>
      <c r="B231" t="s">
        <v>37</v>
      </c>
      <c r="C231">
        <v>1994</v>
      </c>
      <c r="D231">
        <v>7</v>
      </c>
      <c r="E231">
        <v>17</v>
      </c>
      <c r="F231" t="s">
        <v>7</v>
      </c>
      <c r="G231" t="str">
        <f t="shared" si="62"/>
        <v>ä</v>
      </c>
      <c r="H231">
        <f t="shared" ref="H231:H294" si="64">C231-$H$1</f>
        <v>40</v>
      </c>
      <c r="I231">
        <f t="shared" si="63"/>
        <v>40.25</v>
      </c>
      <c r="J231">
        <f t="shared" si="57"/>
        <v>-17</v>
      </c>
    </row>
    <row r="232" spans="1:10" x14ac:dyDescent="0.25">
      <c r="A232">
        <v>8</v>
      </c>
      <c r="B232" t="s">
        <v>37</v>
      </c>
      <c r="C232">
        <v>1994</v>
      </c>
      <c r="D232">
        <v>7</v>
      </c>
      <c r="E232">
        <v>20</v>
      </c>
      <c r="F232" t="s">
        <v>7</v>
      </c>
      <c r="G232" t="str">
        <f t="shared" si="62"/>
        <v>i</v>
      </c>
      <c r="H232">
        <f t="shared" si="64"/>
        <v>40</v>
      </c>
      <c r="I232">
        <f t="shared" si="63"/>
        <v>40.25</v>
      </c>
      <c r="J232">
        <f t="shared" si="57"/>
        <v>-20</v>
      </c>
    </row>
    <row r="233" spans="1:10" x14ac:dyDescent="0.25">
      <c r="A233">
        <v>9</v>
      </c>
      <c r="B233" t="s">
        <v>37</v>
      </c>
      <c r="C233">
        <v>1994</v>
      </c>
      <c r="D233">
        <v>7</v>
      </c>
      <c r="E233">
        <v>22</v>
      </c>
      <c r="F233" t="s">
        <v>7</v>
      </c>
      <c r="G233" t="str">
        <f t="shared" si="62"/>
        <v>n</v>
      </c>
      <c r="H233">
        <f t="shared" si="64"/>
        <v>40</v>
      </c>
      <c r="I233">
        <f t="shared" si="63"/>
        <v>40.25</v>
      </c>
      <c r="J233">
        <f t="shared" si="57"/>
        <v>-22</v>
      </c>
    </row>
    <row r="234" spans="1:10" x14ac:dyDescent="0.25">
      <c r="A234">
        <v>10</v>
      </c>
      <c r="B234" t="s">
        <v>37</v>
      </c>
      <c r="C234">
        <v>1994</v>
      </c>
      <c r="D234">
        <v>7</v>
      </c>
      <c r="E234">
        <v>24</v>
      </c>
      <c r="F234" t="s">
        <v>3</v>
      </c>
      <c r="G234" t="str">
        <f t="shared" si="62"/>
        <v>e</v>
      </c>
      <c r="H234">
        <f t="shared" si="64"/>
        <v>40</v>
      </c>
      <c r="I234">
        <f t="shared" si="63"/>
        <v>40</v>
      </c>
      <c r="J234">
        <f t="shared" si="57"/>
        <v>-24</v>
      </c>
    </row>
    <row r="235" spans="1:10" x14ac:dyDescent="0.25">
      <c r="A235">
        <v>11</v>
      </c>
      <c r="B235" t="s">
        <v>37</v>
      </c>
      <c r="C235">
        <v>1994</v>
      </c>
      <c r="D235">
        <v>7</v>
      </c>
      <c r="E235">
        <v>24</v>
      </c>
      <c r="F235" t="s">
        <v>7</v>
      </c>
      <c r="G235" t="str">
        <f t="shared" si="62"/>
        <v>n</v>
      </c>
      <c r="H235">
        <f t="shared" si="64"/>
        <v>40</v>
      </c>
      <c r="I235">
        <f t="shared" si="63"/>
        <v>40.25</v>
      </c>
      <c r="J235">
        <f t="shared" si="57"/>
        <v>-24</v>
      </c>
    </row>
    <row r="236" spans="1:10" x14ac:dyDescent="0.25">
      <c r="A236">
        <v>1</v>
      </c>
      <c r="B236" t="s">
        <v>43</v>
      </c>
      <c r="C236">
        <v>1995</v>
      </c>
      <c r="D236">
        <v>7</v>
      </c>
      <c r="E236">
        <v>5</v>
      </c>
      <c r="F236" t="s">
        <v>7</v>
      </c>
      <c r="G236" t="str">
        <f t="shared" ref="G236:G247" si="65">LEFT(RIGHT(B236,LEN(B236)-A236+1.1))</f>
        <v>s</v>
      </c>
      <c r="H236">
        <f t="shared" si="64"/>
        <v>41</v>
      </c>
      <c r="I236">
        <f t="shared" ref="I236:I247" si="66">H236+(F236-14)/$I$1</f>
        <v>41.25</v>
      </c>
      <c r="J236">
        <f t="shared" si="57"/>
        <v>-5</v>
      </c>
    </row>
    <row r="237" spans="1:10" x14ac:dyDescent="0.25">
      <c r="A237">
        <v>2</v>
      </c>
      <c r="B237" t="s">
        <v>43</v>
      </c>
      <c r="C237">
        <v>1995</v>
      </c>
      <c r="D237">
        <v>7</v>
      </c>
      <c r="E237">
        <v>9</v>
      </c>
      <c r="F237" t="s">
        <v>3</v>
      </c>
      <c r="G237" t="str">
        <f t="shared" si="65"/>
        <v>i</v>
      </c>
      <c r="H237">
        <f t="shared" si="64"/>
        <v>41</v>
      </c>
      <c r="I237">
        <f t="shared" si="66"/>
        <v>41</v>
      </c>
      <c r="J237">
        <f t="shared" si="57"/>
        <v>-9</v>
      </c>
    </row>
    <row r="238" spans="1:10" x14ac:dyDescent="0.25">
      <c r="A238">
        <v>3</v>
      </c>
      <c r="B238" t="s">
        <v>43</v>
      </c>
      <c r="C238">
        <v>1995</v>
      </c>
      <c r="D238">
        <v>7</v>
      </c>
      <c r="E238">
        <v>9</v>
      </c>
      <c r="F238" t="s">
        <v>7</v>
      </c>
      <c r="G238" t="str">
        <f t="shared" si="65"/>
        <v>m</v>
      </c>
      <c r="H238">
        <f t="shared" si="64"/>
        <v>41</v>
      </c>
      <c r="I238">
        <f t="shared" si="66"/>
        <v>41.25</v>
      </c>
      <c r="J238">
        <f t="shared" si="57"/>
        <v>-9</v>
      </c>
    </row>
    <row r="239" spans="1:10" x14ac:dyDescent="0.25">
      <c r="A239">
        <v>4</v>
      </c>
      <c r="B239" t="s">
        <v>43</v>
      </c>
      <c r="C239">
        <v>1995</v>
      </c>
      <c r="D239">
        <v>7</v>
      </c>
      <c r="E239">
        <v>12</v>
      </c>
      <c r="F239" t="s">
        <v>7</v>
      </c>
      <c r="G239" t="str">
        <f t="shared" si="65"/>
        <v>p</v>
      </c>
      <c r="H239">
        <f t="shared" si="64"/>
        <v>41</v>
      </c>
      <c r="I239">
        <f t="shared" si="66"/>
        <v>41.25</v>
      </c>
      <c r="J239">
        <f t="shared" si="57"/>
        <v>-12</v>
      </c>
    </row>
    <row r="240" spans="1:10" x14ac:dyDescent="0.25">
      <c r="A240">
        <v>5</v>
      </c>
      <c r="B240" t="s">
        <v>43</v>
      </c>
      <c r="C240">
        <v>1995</v>
      </c>
      <c r="D240">
        <v>7</v>
      </c>
      <c r="E240">
        <v>16</v>
      </c>
      <c r="F240" t="s">
        <v>3</v>
      </c>
      <c r="G240" t="str">
        <f t="shared" si="65"/>
        <v>a</v>
      </c>
      <c r="H240">
        <f t="shared" si="64"/>
        <v>41</v>
      </c>
      <c r="I240">
        <f t="shared" si="66"/>
        <v>41</v>
      </c>
      <c r="J240">
        <f t="shared" si="57"/>
        <v>-16</v>
      </c>
    </row>
    <row r="241" spans="1:10" x14ac:dyDescent="0.25">
      <c r="A241">
        <v>6</v>
      </c>
      <c r="B241" t="s">
        <v>43</v>
      </c>
      <c r="C241">
        <v>1995</v>
      </c>
      <c r="D241">
        <v>7</v>
      </c>
      <c r="E241">
        <v>16</v>
      </c>
      <c r="F241" t="s">
        <v>7</v>
      </c>
      <c r="G241" t="str">
        <f t="shared" si="65"/>
        <v>u</v>
      </c>
      <c r="H241">
        <f t="shared" si="64"/>
        <v>41</v>
      </c>
      <c r="I241">
        <f t="shared" si="66"/>
        <v>41.25</v>
      </c>
      <c r="J241">
        <f t="shared" si="57"/>
        <v>-16</v>
      </c>
    </row>
    <row r="242" spans="1:10" x14ac:dyDescent="0.25">
      <c r="A242">
        <v>7</v>
      </c>
      <c r="B242" t="s">
        <v>43</v>
      </c>
      <c r="C242">
        <v>1995</v>
      </c>
      <c r="D242">
        <v>7</v>
      </c>
      <c r="E242">
        <v>19</v>
      </c>
      <c r="F242" t="s">
        <v>7</v>
      </c>
      <c r="G242" t="str">
        <f t="shared" si="65"/>
        <v>t</v>
      </c>
      <c r="H242">
        <f t="shared" si="64"/>
        <v>41</v>
      </c>
      <c r="I242">
        <f t="shared" si="66"/>
        <v>41.25</v>
      </c>
      <c r="J242">
        <f t="shared" si="57"/>
        <v>-19</v>
      </c>
    </row>
    <row r="243" spans="1:10" x14ac:dyDescent="0.25">
      <c r="A243">
        <v>8</v>
      </c>
      <c r="B243" t="s">
        <v>43</v>
      </c>
      <c r="C243">
        <v>1995</v>
      </c>
      <c r="D243">
        <v>7</v>
      </c>
      <c r="E243">
        <v>23</v>
      </c>
      <c r="F243" t="s">
        <v>3</v>
      </c>
      <c r="G243" t="str">
        <f t="shared" si="65"/>
        <v>t</v>
      </c>
      <c r="H243">
        <f t="shared" si="64"/>
        <v>41</v>
      </c>
      <c r="I243">
        <f t="shared" si="66"/>
        <v>41</v>
      </c>
      <c r="J243">
        <f t="shared" si="57"/>
        <v>-23</v>
      </c>
    </row>
    <row r="244" spans="1:10" x14ac:dyDescent="0.25">
      <c r="A244">
        <v>9</v>
      </c>
      <c r="B244" t="s">
        <v>43</v>
      </c>
      <c r="C244">
        <v>1995</v>
      </c>
      <c r="D244">
        <v>7</v>
      </c>
      <c r="E244">
        <v>23</v>
      </c>
      <c r="F244" t="s">
        <v>7</v>
      </c>
      <c r="G244" t="str">
        <f t="shared" si="65"/>
        <v>a</v>
      </c>
      <c r="H244">
        <f t="shared" si="64"/>
        <v>41</v>
      </c>
      <c r="I244">
        <f t="shared" si="66"/>
        <v>41.25</v>
      </c>
      <c r="J244">
        <f t="shared" si="57"/>
        <v>-23</v>
      </c>
    </row>
    <row r="245" spans="1:10" x14ac:dyDescent="0.25">
      <c r="A245">
        <v>10</v>
      </c>
      <c r="B245" t="s">
        <v>43</v>
      </c>
      <c r="C245">
        <v>1995</v>
      </c>
      <c r="D245">
        <v>7</v>
      </c>
      <c r="E245">
        <v>26</v>
      </c>
      <c r="F245" t="s">
        <v>7</v>
      </c>
      <c r="G245" t="str">
        <f t="shared" si="65"/>
        <v>j</v>
      </c>
      <c r="H245">
        <f t="shared" si="64"/>
        <v>41</v>
      </c>
      <c r="I245">
        <f t="shared" si="66"/>
        <v>41.25</v>
      </c>
      <c r="J245">
        <f t="shared" si="57"/>
        <v>-26</v>
      </c>
    </row>
    <row r="246" spans="1:10" x14ac:dyDescent="0.25">
      <c r="A246">
        <v>11</v>
      </c>
      <c r="B246" t="s">
        <v>43</v>
      </c>
      <c r="C246">
        <v>1995</v>
      </c>
      <c r="D246">
        <v>7</v>
      </c>
      <c r="E246">
        <v>30</v>
      </c>
      <c r="F246" t="s">
        <v>3</v>
      </c>
      <c r="G246" t="str">
        <f t="shared" si="65"/>
        <v>a</v>
      </c>
      <c r="H246">
        <f t="shared" si="64"/>
        <v>41</v>
      </c>
      <c r="I246">
        <f t="shared" si="66"/>
        <v>41</v>
      </c>
      <c r="J246">
        <f t="shared" si="57"/>
        <v>-30</v>
      </c>
    </row>
    <row r="247" spans="1:10" x14ac:dyDescent="0.25">
      <c r="A247">
        <v>12</v>
      </c>
      <c r="B247" t="s">
        <v>43</v>
      </c>
      <c r="C247">
        <v>1995</v>
      </c>
      <c r="D247">
        <v>7</v>
      </c>
      <c r="E247">
        <v>30</v>
      </c>
      <c r="F247" t="s">
        <v>7</v>
      </c>
      <c r="G247" t="str">
        <f t="shared" si="65"/>
        <v>s</v>
      </c>
      <c r="H247">
        <f t="shared" si="64"/>
        <v>41</v>
      </c>
      <c r="I247">
        <f t="shared" si="66"/>
        <v>41.25</v>
      </c>
      <c r="J247">
        <f t="shared" si="57"/>
        <v>-30</v>
      </c>
    </row>
    <row r="248" spans="1:10" x14ac:dyDescent="0.25">
      <c r="A248">
        <v>1</v>
      </c>
      <c r="B248" t="s">
        <v>38</v>
      </c>
      <c r="C248">
        <v>1996</v>
      </c>
      <c r="D248">
        <v>7</v>
      </c>
      <c r="E248">
        <v>3</v>
      </c>
      <c r="F248" t="s">
        <v>7</v>
      </c>
      <c r="G248" t="str">
        <f t="shared" ref="G248:G260" si="67">LEFT(RIGHT(B248,LEN(B248)-A248+1.1))</f>
        <v>m</v>
      </c>
      <c r="H248">
        <f t="shared" si="64"/>
        <v>42</v>
      </c>
      <c r="I248">
        <f t="shared" ref="I248:I260" si="68">H248+(F248-14)/$I$1</f>
        <v>42.25</v>
      </c>
      <c r="J248">
        <f t="shared" si="57"/>
        <v>-3</v>
      </c>
    </row>
    <row r="249" spans="1:10" x14ac:dyDescent="0.25">
      <c r="A249">
        <v>2</v>
      </c>
      <c r="B249" t="s">
        <v>38</v>
      </c>
      <c r="C249">
        <v>1996</v>
      </c>
      <c r="D249">
        <v>7</v>
      </c>
      <c r="E249">
        <v>7</v>
      </c>
      <c r="F249" t="s">
        <v>3</v>
      </c>
      <c r="G249" t="str">
        <f t="shared" si="67"/>
        <v>a</v>
      </c>
      <c r="H249">
        <f t="shared" si="64"/>
        <v>42</v>
      </c>
      <c r="I249">
        <f t="shared" si="68"/>
        <v>42</v>
      </c>
      <c r="J249">
        <f t="shared" si="57"/>
        <v>-7</v>
      </c>
    </row>
    <row r="250" spans="1:10" x14ac:dyDescent="0.25">
      <c r="A250">
        <v>3</v>
      </c>
      <c r="B250" t="s">
        <v>38</v>
      </c>
      <c r="C250">
        <v>1996</v>
      </c>
      <c r="D250">
        <v>7</v>
      </c>
      <c r="E250">
        <v>7</v>
      </c>
      <c r="F250" t="s">
        <v>7</v>
      </c>
      <c r="G250" t="str">
        <f t="shared" si="67"/>
        <v>t</v>
      </c>
      <c r="H250">
        <f t="shared" si="64"/>
        <v>42</v>
      </c>
      <c r="I250">
        <f t="shared" si="68"/>
        <v>42.25</v>
      </c>
      <c r="J250">
        <f t="shared" si="57"/>
        <v>-7</v>
      </c>
    </row>
    <row r="251" spans="1:10" x14ac:dyDescent="0.25">
      <c r="A251">
        <v>4</v>
      </c>
      <c r="B251" t="s">
        <v>38</v>
      </c>
      <c r="C251">
        <v>1996</v>
      </c>
      <c r="D251">
        <v>7</v>
      </c>
      <c r="E251">
        <v>10</v>
      </c>
      <c r="F251" t="s">
        <v>7</v>
      </c>
      <c r="G251" t="str">
        <f t="shared" si="67"/>
        <v>k</v>
      </c>
      <c r="H251">
        <f t="shared" si="64"/>
        <v>42</v>
      </c>
      <c r="I251">
        <f t="shared" si="68"/>
        <v>42.25</v>
      </c>
      <c r="J251">
        <f t="shared" si="57"/>
        <v>-10</v>
      </c>
    </row>
    <row r="252" spans="1:10" x14ac:dyDescent="0.25">
      <c r="A252">
        <v>5</v>
      </c>
      <c r="B252" t="s">
        <v>38</v>
      </c>
      <c r="C252">
        <v>1996</v>
      </c>
      <c r="D252">
        <v>7</v>
      </c>
      <c r="E252">
        <v>14</v>
      </c>
      <c r="F252" t="s">
        <v>3</v>
      </c>
      <c r="G252" t="str">
        <f t="shared" si="67"/>
        <v>a</v>
      </c>
      <c r="H252">
        <f t="shared" si="64"/>
        <v>42</v>
      </c>
      <c r="I252">
        <f t="shared" si="68"/>
        <v>42</v>
      </c>
      <c r="J252">
        <f t="shared" si="57"/>
        <v>-14</v>
      </c>
    </row>
    <row r="253" spans="1:10" x14ac:dyDescent="0.25">
      <c r="A253">
        <v>6</v>
      </c>
      <c r="B253" t="s">
        <v>38</v>
      </c>
      <c r="C253">
        <v>1996</v>
      </c>
      <c r="D253">
        <v>7</v>
      </c>
      <c r="E253">
        <v>14</v>
      </c>
      <c r="F253" t="s">
        <v>7</v>
      </c>
      <c r="G253" t="str">
        <f t="shared" si="67"/>
        <v>l</v>
      </c>
      <c r="H253">
        <f t="shared" si="64"/>
        <v>42</v>
      </c>
      <c r="I253">
        <f t="shared" si="68"/>
        <v>42.25</v>
      </c>
      <c r="J253">
        <f t="shared" si="57"/>
        <v>-14</v>
      </c>
    </row>
    <row r="254" spans="1:10" x14ac:dyDescent="0.25">
      <c r="A254">
        <v>7</v>
      </c>
      <c r="B254" t="s">
        <v>38</v>
      </c>
      <c r="C254">
        <v>1996</v>
      </c>
      <c r="D254">
        <v>7</v>
      </c>
      <c r="E254">
        <v>17</v>
      </c>
      <c r="F254" t="s">
        <v>7</v>
      </c>
      <c r="G254" t="str">
        <f t="shared" si="67"/>
        <v>a</v>
      </c>
      <c r="H254">
        <f t="shared" si="64"/>
        <v>42</v>
      </c>
      <c r="I254">
        <f t="shared" si="68"/>
        <v>42.25</v>
      </c>
      <c r="J254">
        <f t="shared" si="57"/>
        <v>-17</v>
      </c>
    </row>
    <row r="255" spans="1:10" x14ac:dyDescent="0.25">
      <c r="A255">
        <v>8</v>
      </c>
      <c r="B255" t="s">
        <v>38</v>
      </c>
      <c r="C255">
        <v>1996</v>
      </c>
      <c r="D255">
        <v>7</v>
      </c>
      <c r="E255">
        <v>21</v>
      </c>
      <c r="F255" t="s">
        <v>3</v>
      </c>
      <c r="G255" t="str">
        <f t="shared" si="67"/>
        <v>u</v>
      </c>
      <c r="H255">
        <f t="shared" si="64"/>
        <v>42</v>
      </c>
      <c r="I255">
        <f t="shared" si="68"/>
        <v>42</v>
      </c>
      <c r="J255">
        <f t="shared" si="57"/>
        <v>-21</v>
      </c>
    </row>
    <row r="256" spans="1:10" x14ac:dyDescent="0.25">
      <c r="A256">
        <v>9</v>
      </c>
      <c r="B256" t="s">
        <v>38</v>
      </c>
      <c r="C256">
        <v>1996</v>
      </c>
      <c r="D256">
        <v>7</v>
      </c>
      <c r="E256">
        <v>21</v>
      </c>
      <c r="F256" t="s">
        <v>7</v>
      </c>
      <c r="G256" t="str">
        <f t="shared" si="67"/>
        <v>k</v>
      </c>
      <c r="H256">
        <f t="shared" si="64"/>
        <v>42</v>
      </c>
      <c r="I256">
        <f t="shared" si="68"/>
        <v>42.25</v>
      </c>
      <c r="J256">
        <f t="shared" si="57"/>
        <v>-21</v>
      </c>
    </row>
    <row r="257" spans="1:10" x14ac:dyDescent="0.25">
      <c r="A257">
        <v>10</v>
      </c>
      <c r="B257" t="s">
        <v>38</v>
      </c>
      <c r="C257">
        <v>1996</v>
      </c>
      <c r="D257">
        <v>7</v>
      </c>
      <c r="E257">
        <v>24</v>
      </c>
      <c r="F257" t="s">
        <v>7</v>
      </c>
      <c r="G257" t="str">
        <f t="shared" si="67"/>
        <v>k</v>
      </c>
      <c r="H257">
        <f t="shared" si="64"/>
        <v>42</v>
      </c>
      <c r="I257">
        <f t="shared" si="68"/>
        <v>42.25</v>
      </c>
      <c r="J257">
        <f t="shared" si="57"/>
        <v>-24</v>
      </c>
    </row>
    <row r="258" spans="1:10" x14ac:dyDescent="0.25">
      <c r="A258">
        <v>11</v>
      </c>
      <c r="B258" t="s">
        <v>38</v>
      </c>
      <c r="C258">
        <v>1996</v>
      </c>
      <c r="D258">
        <v>7</v>
      </c>
      <c r="E258">
        <v>28</v>
      </c>
      <c r="F258" t="s">
        <v>3</v>
      </c>
      <c r="G258" t="str">
        <f t="shared" si="67"/>
        <v>u</v>
      </c>
      <c r="H258">
        <f t="shared" si="64"/>
        <v>42</v>
      </c>
      <c r="I258">
        <f t="shared" si="68"/>
        <v>42</v>
      </c>
      <c r="J258">
        <f t="shared" si="57"/>
        <v>-28</v>
      </c>
    </row>
    <row r="259" spans="1:10" x14ac:dyDescent="0.25">
      <c r="A259">
        <v>12</v>
      </c>
      <c r="B259" t="s">
        <v>38</v>
      </c>
      <c r="C259">
        <v>1996</v>
      </c>
      <c r="D259">
        <v>7</v>
      </c>
      <c r="E259">
        <v>28</v>
      </c>
      <c r="F259" t="s">
        <v>7</v>
      </c>
      <c r="G259" t="str">
        <f t="shared" si="67"/>
        <v>k</v>
      </c>
      <c r="H259">
        <f t="shared" si="64"/>
        <v>42</v>
      </c>
      <c r="I259">
        <f t="shared" si="68"/>
        <v>42.25</v>
      </c>
      <c r="J259">
        <f t="shared" si="57"/>
        <v>-28</v>
      </c>
    </row>
    <row r="260" spans="1:10" x14ac:dyDescent="0.25">
      <c r="A260">
        <v>13</v>
      </c>
      <c r="B260" t="s">
        <v>38</v>
      </c>
      <c r="C260">
        <v>1996</v>
      </c>
      <c r="D260">
        <v>7</v>
      </c>
      <c r="E260">
        <v>31</v>
      </c>
      <c r="F260" t="s">
        <v>7</v>
      </c>
      <c r="G260" t="str">
        <f t="shared" si="67"/>
        <v>o</v>
      </c>
      <c r="H260">
        <f t="shared" si="64"/>
        <v>42</v>
      </c>
      <c r="I260">
        <f t="shared" si="68"/>
        <v>42.25</v>
      </c>
      <c r="J260">
        <f t="shared" si="57"/>
        <v>-31</v>
      </c>
    </row>
    <row r="261" spans="1:10" x14ac:dyDescent="0.25">
      <c r="A261">
        <v>1</v>
      </c>
      <c r="B261" t="s">
        <v>39</v>
      </c>
      <c r="C261">
        <v>1997</v>
      </c>
      <c r="D261">
        <v>7</v>
      </c>
      <c r="E261">
        <v>6</v>
      </c>
      <c r="F261" t="s">
        <v>8</v>
      </c>
      <c r="G261" t="str">
        <f t="shared" ref="G261:G271" si="69">LEFT(RIGHT(B261,LEN(B261)-A261+1.1))</f>
        <v>m</v>
      </c>
      <c r="H261">
        <f t="shared" si="64"/>
        <v>43</v>
      </c>
      <c r="I261">
        <f t="shared" ref="I261:I271" si="70">H261+(F261-14)/$I$1</f>
        <v>43.1</v>
      </c>
      <c r="J261">
        <f t="shared" ref="J261:J324" si="71">-((D261-7)*30+E261)</f>
        <v>-6</v>
      </c>
    </row>
    <row r="262" spans="1:10" x14ac:dyDescent="0.25">
      <c r="A262">
        <v>2</v>
      </c>
      <c r="B262" t="s">
        <v>39</v>
      </c>
      <c r="C262">
        <v>1997</v>
      </c>
      <c r="D262">
        <v>7</v>
      </c>
      <c r="E262">
        <v>8</v>
      </c>
      <c r="F262" t="s">
        <v>40</v>
      </c>
      <c r="G262" t="str">
        <f t="shared" si="69"/>
        <v>o</v>
      </c>
      <c r="H262">
        <f t="shared" si="64"/>
        <v>43</v>
      </c>
      <c r="I262">
        <f t="shared" si="70"/>
        <v>43.3</v>
      </c>
      <c r="J262">
        <f t="shared" si="71"/>
        <v>-8</v>
      </c>
    </row>
    <row r="263" spans="1:10" x14ac:dyDescent="0.25">
      <c r="A263">
        <v>3</v>
      </c>
      <c r="B263" t="s">
        <v>39</v>
      </c>
      <c r="C263">
        <v>1997</v>
      </c>
      <c r="D263">
        <v>7</v>
      </c>
      <c r="E263">
        <v>10</v>
      </c>
      <c r="F263" t="s">
        <v>40</v>
      </c>
      <c r="G263" t="str">
        <f t="shared" si="69"/>
        <v>o</v>
      </c>
      <c r="H263">
        <f t="shared" si="64"/>
        <v>43</v>
      </c>
      <c r="I263">
        <f t="shared" si="70"/>
        <v>43.3</v>
      </c>
      <c r="J263">
        <f t="shared" si="71"/>
        <v>-10</v>
      </c>
    </row>
    <row r="264" spans="1:10" x14ac:dyDescent="0.25">
      <c r="A264">
        <v>4</v>
      </c>
      <c r="B264" t="s">
        <v>39</v>
      </c>
      <c r="C264">
        <v>1997</v>
      </c>
      <c r="D264">
        <v>7</v>
      </c>
      <c r="E264">
        <v>13</v>
      </c>
      <c r="F264" t="s">
        <v>3</v>
      </c>
      <c r="G264" t="str">
        <f t="shared" si="69"/>
        <v>s</v>
      </c>
      <c r="H264">
        <f t="shared" si="64"/>
        <v>43</v>
      </c>
      <c r="I264">
        <f t="shared" si="70"/>
        <v>43</v>
      </c>
      <c r="J264">
        <f t="shared" si="71"/>
        <v>-13</v>
      </c>
    </row>
    <row r="265" spans="1:10" x14ac:dyDescent="0.25">
      <c r="A265">
        <v>5</v>
      </c>
      <c r="B265" t="s">
        <v>39</v>
      </c>
      <c r="C265">
        <v>1997</v>
      </c>
      <c r="D265">
        <v>7</v>
      </c>
      <c r="E265">
        <v>13</v>
      </c>
      <c r="F265" t="s">
        <v>7</v>
      </c>
      <c r="G265" t="str">
        <f t="shared" si="69"/>
        <v>e</v>
      </c>
      <c r="H265">
        <f t="shared" si="64"/>
        <v>43</v>
      </c>
      <c r="I265">
        <f t="shared" si="70"/>
        <v>43.25</v>
      </c>
      <c r="J265">
        <f t="shared" si="71"/>
        <v>-13</v>
      </c>
    </row>
    <row r="266" spans="1:10" x14ac:dyDescent="0.25">
      <c r="A266">
        <v>6</v>
      </c>
      <c r="B266" t="s">
        <v>39</v>
      </c>
      <c r="C266">
        <v>1997</v>
      </c>
      <c r="D266">
        <v>7</v>
      </c>
      <c r="E266">
        <v>16</v>
      </c>
      <c r="F266" t="s">
        <v>7</v>
      </c>
      <c r="G266" t="str">
        <f t="shared" si="69"/>
        <v>k</v>
      </c>
      <c r="H266">
        <f t="shared" si="64"/>
        <v>43</v>
      </c>
      <c r="I266">
        <f t="shared" si="70"/>
        <v>43.25</v>
      </c>
      <c r="J266">
        <f t="shared" si="71"/>
        <v>-16</v>
      </c>
    </row>
    <row r="267" spans="1:10" x14ac:dyDescent="0.25">
      <c r="A267">
        <v>7</v>
      </c>
      <c r="B267" t="s">
        <v>39</v>
      </c>
      <c r="C267">
        <v>1997</v>
      </c>
      <c r="D267">
        <v>7</v>
      </c>
      <c r="E267">
        <v>20</v>
      </c>
      <c r="F267" t="s">
        <v>3</v>
      </c>
      <c r="G267" t="str">
        <f t="shared" si="69"/>
        <v>s</v>
      </c>
      <c r="H267">
        <f t="shared" si="64"/>
        <v>43</v>
      </c>
      <c r="I267">
        <f t="shared" si="70"/>
        <v>43</v>
      </c>
      <c r="J267">
        <f t="shared" si="71"/>
        <v>-20</v>
      </c>
    </row>
    <row r="268" spans="1:10" x14ac:dyDescent="0.25">
      <c r="A268">
        <v>8</v>
      </c>
      <c r="B268" t="s">
        <v>39</v>
      </c>
      <c r="C268">
        <v>1997</v>
      </c>
      <c r="D268">
        <v>7</v>
      </c>
      <c r="E268">
        <v>20</v>
      </c>
      <c r="F268" t="s">
        <v>7</v>
      </c>
      <c r="G268" t="str">
        <f t="shared" si="69"/>
        <v>e</v>
      </c>
      <c r="H268">
        <f t="shared" si="64"/>
        <v>43</v>
      </c>
      <c r="I268">
        <f t="shared" si="70"/>
        <v>43.25</v>
      </c>
      <c r="J268">
        <f t="shared" si="71"/>
        <v>-20</v>
      </c>
    </row>
    <row r="269" spans="1:10" x14ac:dyDescent="0.25">
      <c r="A269">
        <v>9</v>
      </c>
      <c r="B269" t="s">
        <v>39</v>
      </c>
      <c r="C269">
        <v>1997</v>
      </c>
      <c r="D269">
        <v>7</v>
      </c>
      <c r="E269">
        <v>23</v>
      </c>
      <c r="F269" t="s">
        <v>7</v>
      </c>
      <c r="G269" t="str">
        <f t="shared" si="69"/>
        <v>n</v>
      </c>
      <c r="H269">
        <f t="shared" si="64"/>
        <v>43</v>
      </c>
      <c r="I269">
        <f t="shared" si="70"/>
        <v>43.25</v>
      </c>
      <c r="J269">
        <f t="shared" si="71"/>
        <v>-23</v>
      </c>
    </row>
    <row r="270" spans="1:10" x14ac:dyDescent="0.25">
      <c r="A270">
        <v>10</v>
      </c>
      <c r="B270" t="s">
        <v>39</v>
      </c>
      <c r="C270">
        <v>1997</v>
      </c>
      <c r="D270">
        <v>7</v>
      </c>
      <c r="E270">
        <v>27</v>
      </c>
      <c r="F270" t="s">
        <v>3</v>
      </c>
      <c r="G270" t="str">
        <f t="shared" si="69"/>
        <v>p</v>
      </c>
      <c r="H270">
        <f t="shared" si="64"/>
        <v>43</v>
      </c>
      <c r="I270">
        <f t="shared" si="70"/>
        <v>43</v>
      </c>
      <c r="J270">
        <f t="shared" si="71"/>
        <v>-27</v>
      </c>
    </row>
    <row r="271" spans="1:10" x14ac:dyDescent="0.25">
      <c r="A271">
        <v>11</v>
      </c>
      <c r="B271" t="s">
        <v>39</v>
      </c>
      <c r="C271">
        <v>1997</v>
      </c>
      <c r="D271">
        <v>7</v>
      </c>
      <c r="E271">
        <v>27</v>
      </c>
      <c r="F271" t="s">
        <v>7</v>
      </c>
      <c r="G271" t="str">
        <f t="shared" si="69"/>
        <v>o</v>
      </c>
      <c r="H271">
        <f t="shared" si="64"/>
        <v>43</v>
      </c>
      <c r="I271">
        <f t="shared" si="70"/>
        <v>43.25</v>
      </c>
      <c r="J271">
        <f t="shared" si="71"/>
        <v>-27</v>
      </c>
    </row>
    <row r="272" spans="1:10" x14ac:dyDescent="0.25">
      <c r="A272">
        <v>1</v>
      </c>
      <c r="B272" t="s">
        <v>42</v>
      </c>
      <c r="C272">
        <v>1998</v>
      </c>
      <c r="D272">
        <v>7</v>
      </c>
      <c r="E272">
        <v>5</v>
      </c>
      <c r="F272" t="s">
        <v>7</v>
      </c>
      <c r="G272" t="str">
        <f t="shared" ref="G272:G286" si="72">LEFT(RIGHT(B272,LEN(B272)-A272+1.1))</f>
        <v>o</v>
      </c>
      <c r="H272">
        <f t="shared" si="64"/>
        <v>44</v>
      </c>
      <c r="I272">
        <f t="shared" ref="I272:I286" si="73">H272+(F272-14)/$I$1</f>
        <v>44.25</v>
      </c>
      <c r="J272">
        <f t="shared" si="71"/>
        <v>-5</v>
      </c>
    </row>
    <row r="273" spans="1:10" x14ac:dyDescent="0.25">
      <c r="A273">
        <v>2</v>
      </c>
      <c r="B273" t="s">
        <v>42</v>
      </c>
      <c r="C273">
        <v>1998</v>
      </c>
      <c r="D273">
        <v>7</v>
      </c>
      <c r="E273">
        <v>7</v>
      </c>
      <c r="F273" t="s">
        <v>7</v>
      </c>
      <c r="G273" t="str">
        <f t="shared" si="72"/>
        <v>n</v>
      </c>
      <c r="H273">
        <f t="shared" si="64"/>
        <v>44</v>
      </c>
      <c r="I273">
        <f t="shared" si="73"/>
        <v>44.25</v>
      </c>
      <c r="J273">
        <f t="shared" si="71"/>
        <v>-7</v>
      </c>
    </row>
    <row r="274" spans="1:10" x14ac:dyDescent="0.25">
      <c r="A274">
        <v>3</v>
      </c>
      <c r="B274" t="s">
        <v>42</v>
      </c>
      <c r="C274">
        <v>1998</v>
      </c>
      <c r="D274">
        <v>7</v>
      </c>
      <c r="E274">
        <v>9</v>
      </c>
      <c r="F274" t="s">
        <v>7</v>
      </c>
      <c r="G274" t="str">
        <f t="shared" si="72"/>
        <v>n</v>
      </c>
      <c r="H274">
        <f t="shared" si="64"/>
        <v>44</v>
      </c>
      <c r="I274">
        <f t="shared" si="73"/>
        <v>44.25</v>
      </c>
      <c r="J274">
        <f t="shared" si="71"/>
        <v>-9</v>
      </c>
    </row>
    <row r="275" spans="1:10" x14ac:dyDescent="0.25">
      <c r="A275">
        <v>4</v>
      </c>
      <c r="B275" t="s">
        <v>42</v>
      </c>
      <c r="C275">
        <v>1998</v>
      </c>
      <c r="D275">
        <v>7</v>
      </c>
      <c r="E275">
        <v>11</v>
      </c>
      <c r="F275" t="s">
        <v>7</v>
      </c>
      <c r="G275" t="str">
        <f t="shared" si="72"/>
        <v>e</v>
      </c>
      <c r="H275">
        <f t="shared" si="64"/>
        <v>44</v>
      </c>
      <c r="I275">
        <f t="shared" si="73"/>
        <v>44.25</v>
      </c>
      <c r="J275">
        <f t="shared" si="71"/>
        <v>-11</v>
      </c>
    </row>
    <row r="276" spans="1:10" x14ac:dyDescent="0.25">
      <c r="A276">
        <v>5</v>
      </c>
      <c r="B276" t="s">
        <v>42</v>
      </c>
      <c r="C276">
        <v>1998</v>
      </c>
      <c r="D276">
        <v>7</v>
      </c>
      <c r="E276">
        <v>12</v>
      </c>
      <c r="F276" t="s">
        <v>7</v>
      </c>
      <c r="G276" t="str">
        <f t="shared" si="72"/>
        <v>l</v>
      </c>
      <c r="H276">
        <f t="shared" si="64"/>
        <v>44</v>
      </c>
      <c r="I276">
        <f t="shared" si="73"/>
        <v>44.25</v>
      </c>
      <c r="J276">
        <f t="shared" si="71"/>
        <v>-12</v>
      </c>
    </row>
    <row r="277" spans="1:10" x14ac:dyDescent="0.25">
      <c r="A277">
        <v>6</v>
      </c>
      <c r="B277" t="s">
        <v>42</v>
      </c>
      <c r="C277">
        <v>1998</v>
      </c>
      <c r="D277">
        <v>7</v>
      </c>
      <c r="E277">
        <v>14</v>
      </c>
      <c r="F277" t="s">
        <v>7</v>
      </c>
      <c r="G277" t="str">
        <f t="shared" si="72"/>
        <v>l</v>
      </c>
      <c r="H277">
        <f t="shared" si="64"/>
        <v>44</v>
      </c>
      <c r="I277">
        <f t="shared" si="73"/>
        <v>44.25</v>
      </c>
      <c r="J277">
        <f t="shared" si="71"/>
        <v>-14</v>
      </c>
    </row>
    <row r="278" spans="1:10" x14ac:dyDescent="0.25">
      <c r="A278">
        <v>7</v>
      </c>
      <c r="B278" t="s">
        <v>42</v>
      </c>
      <c r="C278">
        <v>1998</v>
      </c>
      <c r="D278">
        <v>7</v>
      </c>
      <c r="E278">
        <v>16</v>
      </c>
      <c r="F278" t="s">
        <v>7</v>
      </c>
      <c r="G278" t="str">
        <f t="shared" si="72"/>
        <v>i</v>
      </c>
      <c r="H278">
        <f t="shared" si="64"/>
        <v>44</v>
      </c>
      <c r="I278">
        <f t="shared" si="73"/>
        <v>44.25</v>
      </c>
      <c r="J278">
        <f t="shared" si="71"/>
        <v>-16</v>
      </c>
    </row>
    <row r="279" spans="1:10" x14ac:dyDescent="0.25">
      <c r="A279">
        <v>8</v>
      </c>
      <c r="B279" t="s">
        <v>42</v>
      </c>
      <c r="C279">
        <v>1998</v>
      </c>
      <c r="D279">
        <v>7</v>
      </c>
      <c r="E279">
        <v>18</v>
      </c>
      <c r="F279" t="s">
        <v>7</v>
      </c>
      <c r="G279" t="str">
        <f t="shared" si="72"/>
        <v>n</v>
      </c>
      <c r="H279">
        <f t="shared" si="64"/>
        <v>44</v>
      </c>
      <c r="I279">
        <f t="shared" si="73"/>
        <v>44.25</v>
      </c>
      <c r="J279">
        <f t="shared" si="71"/>
        <v>-18</v>
      </c>
    </row>
    <row r="280" spans="1:10" x14ac:dyDescent="0.25">
      <c r="A280">
        <v>9</v>
      </c>
      <c r="B280" t="s">
        <v>42</v>
      </c>
      <c r="C280">
        <v>1998</v>
      </c>
      <c r="D280">
        <v>7</v>
      </c>
      <c r="E280">
        <v>19</v>
      </c>
      <c r="F280" t="s">
        <v>7</v>
      </c>
      <c r="G280" t="str">
        <f t="shared" si="72"/>
        <v>e</v>
      </c>
      <c r="H280">
        <f t="shared" si="64"/>
        <v>44</v>
      </c>
      <c r="I280">
        <f t="shared" si="73"/>
        <v>44.25</v>
      </c>
      <c r="J280">
        <f t="shared" si="71"/>
        <v>-19</v>
      </c>
    </row>
    <row r="281" spans="1:10" x14ac:dyDescent="0.25">
      <c r="A281">
        <v>10</v>
      </c>
      <c r="B281" t="s">
        <v>42</v>
      </c>
      <c r="C281">
        <v>1998</v>
      </c>
      <c r="D281">
        <v>7</v>
      </c>
      <c r="E281">
        <v>21</v>
      </c>
      <c r="F281" t="s">
        <v>7</v>
      </c>
      <c r="G281" t="str">
        <f t="shared" si="72"/>
        <v>n</v>
      </c>
      <c r="H281">
        <f t="shared" si="64"/>
        <v>44</v>
      </c>
      <c r="I281">
        <f t="shared" si="73"/>
        <v>44.25</v>
      </c>
      <c r="J281">
        <f t="shared" si="71"/>
        <v>-21</v>
      </c>
    </row>
    <row r="282" spans="1:10" x14ac:dyDescent="0.25">
      <c r="A282">
        <v>11</v>
      </c>
      <c r="B282" t="s">
        <v>42</v>
      </c>
      <c r="C282">
        <v>1998</v>
      </c>
      <c r="D282">
        <v>7</v>
      </c>
      <c r="E282">
        <v>23</v>
      </c>
      <c r="F282" t="s">
        <v>7</v>
      </c>
      <c r="G282" t="str">
        <f t="shared" si="72"/>
        <v>m</v>
      </c>
      <c r="H282">
        <f t="shared" si="64"/>
        <v>44</v>
      </c>
      <c r="I282">
        <f t="shared" si="73"/>
        <v>44.25</v>
      </c>
      <c r="J282">
        <f t="shared" si="71"/>
        <v>-23</v>
      </c>
    </row>
    <row r="283" spans="1:10" x14ac:dyDescent="0.25">
      <c r="A283">
        <v>12</v>
      </c>
      <c r="B283" t="s">
        <v>42</v>
      </c>
      <c r="C283">
        <v>1998</v>
      </c>
      <c r="D283">
        <v>7</v>
      </c>
      <c r="E283">
        <v>25</v>
      </c>
      <c r="F283" t="s">
        <v>7</v>
      </c>
      <c r="G283" t="str">
        <f t="shared" si="72"/>
        <v>i</v>
      </c>
      <c r="H283">
        <f t="shared" si="64"/>
        <v>44</v>
      </c>
      <c r="I283">
        <f t="shared" si="73"/>
        <v>44.25</v>
      </c>
      <c r="J283">
        <f t="shared" si="71"/>
        <v>-25</v>
      </c>
    </row>
    <row r="284" spans="1:10" x14ac:dyDescent="0.25">
      <c r="A284">
        <v>13</v>
      </c>
      <c r="B284" t="s">
        <v>42</v>
      </c>
      <c r="C284">
        <v>1998</v>
      </c>
      <c r="D284">
        <v>7</v>
      </c>
      <c r="E284">
        <v>26</v>
      </c>
      <c r="F284" t="s">
        <v>7</v>
      </c>
      <c r="G284" t="str">
        <f t="shared" si="72"/>
        <v>e</v>
      </c>
      <c r="H284">
        <f t="shared" si="64"/>
        <v>44</v>
      </c>
      <c r="I284">
        <f t="shared" si="73"/>
        <v>44.25</v>
      </c>
      <c r="J284">
        <f t="shared" si="71"/>
        <v>-26</v>
      </c>
    </row>
    <row r="285" spans="1:10" x14ac:dyDescent="0.25">
      <c r="A285">
        <v>14</v>
      </c>
      <c r="B285" t="s">
        <v>42</v>
      </c>
      <c r="C285">
        <v>1998</v>
      </c>
      <c r="D285">
        <v>7</v>
      </c>
      <c r="E285">
        <v>28</v>
      </c>
      <c r="F285" t="s">
        <v>7</v>
      </c>
      <c r="G285" t="str">
        <f t="shared" si="72"/>
        <v>s</v>
      </c>
      <c r="H285">
        <f t="shared" si="64"/>
        <v>44</v>
      </c>
      <c r="I285">
        <f t="shared" si="73"/>
        <v>44.25</v>
      </c>
      <c r="J285">
        <f t="shared" si="71"/>
        <v>-28</v>
      </c>
    </row>
    <row r="286" spans="1:10" x14ac:dyDescent="0.25">
      <c r="A286">
        <v>15</v>
      </c>
      <c r="B286" t="s">
        <v>42</v>
      </c>
      <c r="C286">
        <v>1998</v>
      </c>
      <c r="D286">
        <v>7</v>
      </c>
      <c r="E286">
        <v>30</v>
      </c>
      <c r="F286" t="s">
        <v>7</v>
      </c>
      <c r="G286" t="str">
        <f t="shared" si="72"/>
        <v>o</v>
      </c>
      <c r="H286">
        <f t="shared" si="64"/>
        <v>44</v>
      </c>
      <c r="I286">
        <f t="shared" si="73"/>
        <v>44.25</v>
      </c>
      <c r="J286">
        <f t="shared" si="71"/>
        <v>-30</v>
      </c>
    </row>
    <row r="287" spans="1:10" x14ac:dyDescent="0.25">
      <c r="A287">
        <v>1</v>
      </c>
      <c r="B287" t="s">
        <v>41</v>
      </c>
      <c r="C287">
        <v>1999</v>
      </c>
      <c r="D287">
        <v>7</v>
      </c>
      <c r="E287">
        <v>3</v>
      </c>
      <c r="F287" t="s">
        <v>7</v>
      </c>
      <c r="G287" t="str">
        <f t="shared" ref="G287:G302" si="74">LEFT(RIGHT(B287,LEN(B287)-A287+1.1))</f>
        <v>m</v>
      </c>
      <c r="H287">
        <f t="shared" si="64"/>
        <v>45</v>
      </c>
      <c r="I287">
        <f t="shared" ref="I287:I302" si="75">H287+(F287-14)/$I$1</f>
        <v>45.25</v>
      </c>
      <c r="J287">
        <f t="shared" si="71"/>
        <v>-3</v>
      </c>
    </row>
    <row r="288" spans="1:10" x14ac:dyDescent="0.25">
      <c r="A288">
        <v>2</v>
      </c>
      <c r="B288" t="s">
        <v>41</v>
      </c>
      <c r="C288">
        <v>1999</v>
      </c>
      <c r="D288">
        <v>7</v>
      </c>
      <c r="E288">
        <v>4</v>
      </c>
      <c r="F288" t="s">
        <v>7</v>
      </c>
      <c r="G288" t="str">
        <f t="shared" si="74"/>
        <v>i</v>
      </c>
      <c r="H288">
        <f t="shared" si="64"/>
        <v>45</v>
      </c>
      <c r="I288">
        <f t="shared" si="75"/>
        <v>45.25</v>
      </c>
      <c r="J288">
        <f t="shared" si="71"/>
        <v>-4</v>
      </c>
    </row>
    <row r="289" spans="1:10" x14ac:dyDescent="0.25">
      <c r="A289">
        <v>3</v>
      </c>
      <c r="B289" t="s">
        <v>41</v>
      </c>
      <c r="C289">
        <v>1999</v>
      </c>
      <c r="D289">
        <v>7</v>
      </c>
      <c r="E289">
        <v>6</v>
      </c>
      <c r="F289" t="s">
        <v>7</v>
      </c>
      <c r="G289" t="str">
        <f t="shared" si="74"/>
        <v>e</v>
      </c>
      <c r="H289">
        <f t="shared" si="64"/>
        <v>45</v>
      </c>
      <c r="I289">
        <f t="shared" si="75"/>
        <v>45.25</v>
      </c>
      <c r="J289">
        <f t="shared" si="71"/>
        <v>-6</v>
      </c>
    </row>
    <row r="290" spans="1:10" x14ac:dyDescent="0.25">
      <c r="A290">
        <v>4</v>
      </c>
      <c r="B290" t="s">
        <v>41</v>
      </c>
      <c r="C290">
        <v>1999</v>
      </c>
      <c r="D290">
        <v>7</v>
      </c>
      <c r="E290">
        <v>8</v>
      </c>
      <c r="F290" t="s">
        <v>7</v>
      </c>
      <c r="G290" t="str">
        <f t="shared" si="74"/>
        <v>s</v>
      </c>
      <c r="H290">
        <f t="shared" si="64"/>
        <v>45</v>
      </c>
      <c r="I290">
        <f t="shared" si="75"/>
        <v>45.25</v>
      </c>
      <c r="J290">
        <f t="shared" si="71"/>
        <v>-8</v>
      </c>
    </row>
    <row r="291" spans="1:10" x14ac:dyDescent="0.25">
      <c r="A291">
        <v>5</v>
      </c>
      <c r="B291" t="s">
        <v>41</v>
      </c>
      <c r="C291">
        <v>1999</v>
      </c>
      <c r="D291">
        <v>7</v>
      </c>
      <c r="E291">
        <v>11</v>
      </c>
      <c r="F291" t="s">
        <v>3</v>
      </c>
      <c r="G291" t="str">
        <f t="shared" si="74"/>
        <v>j</v>
      </c>
      <c r="H291">
        <f t="shared" si="64"/>
        <v>45</v>
      </c>
      <c r="I291">
        <f t="shared" si="75"/>
        <v>45</v>
      </c>
      <c r="J291">
        <f t="shared" si="71"/>
        <v>-11</v>
      </c>
    </row>
    <row r="292" spans="1:10" x14ac:dyDescent="0.25">
      <c r="A292">
        <v>6</v>
      </c>
      <c r="B292" t="s">
        <v>41</v>
      </c>
      <c r="C292">
        <v>1999</v>
      </c>
      <c r="D292">
        <v>7</v>
      </c>
      <c r="E292">
        <v>11</v>
      </c>
      <c r="F292" t="s">
        <v>7</v>
      </c>
      <c r="G292" t="str">
        <f t="shared" si="74"/>
        <v>o</v>
      </c>
      <c r="H292">
        <f t="shared" si="64"/>
        <v>45</v>
      </c>
      <c r="I292">
        <f t="shared" si="75"/>
        <v>45.25</v>
      </c>
      <c r="J292">
        <f t="shared" si="71"/>
        <v>-11</v>
      </c>
    </row>
    <row r="293" spans="1:10" x14ac:dyDescent="0.25">
      <c r="A293">
        <v>7</v>
      </c>
      <c r="B293" t="s">
        <v>41</v>
      </c>
      <c r="C293">
        <v>1999</v>
      </c>
      <c r="D293">
        <v>7</v>
      </c>
      <c r="E293">
        <v>13</v>
      </c>
      <c r="F293" t="s">
        <v>7</v>
      </c>
      <c r="G293" t="str">
        <f t="shared" si="74"/>
        <v>k</v>
      </c>
      <c r="H293">
        <f t="shared" si="64"/>
        <v>45</v>
      </c>
      <c r="I293">
        <f t="shared" si="75"/>
        <v>45.25</v>
      </c>
      <c r="J293">
        <f t="shared" si="71"/>
        <v>-13</v>
      </c>
    </row>
    <row r="294" spans="1:10" x14ac:dyDescent="0.25">
      <c r="A294">
        <v>8</v>
      </c>
      <c r="B294" t="s">
        <v>41</v>
      </c>
      <c r="C294">
        <v>1999</v>
      </c>
      <c r="D294">
        <v>7</v>
      </c>
      <c r="E294">
        <v>15</v>
      </c>
      <c r="F294" t="s">
        <v>7</v>
      </c>
      <c r="G294" t="str">
        <f t="shared" si="74"/>
        <v>a</v>
      </c>
      <c r="H294">
        <f t="shared" si="64"/>
        <v>45</v>
      </c>
      <c r="I294">
        <f t="shared" si="75"/>
        <v>45.25</v>
      </c>
      <c r="J294">
        <f t="shared" si="71"/>
        <v>-15</v>
      </c>
    </row>
    <row r="295" spans="1:10" x14ac:dyDescent="0.25">
      <c r="A295">
        <v>9</v>
      </c>
      <c r="B295" t="s">
        <v>41</v>
      </c>
      <c r="C295">
        <v>1999</v>
      </c>
      <c r="D295">
        <v>7</v>
      </c>
      <c r="E295">
        <v>18</v>
      </c>
      <c r="F295" t="s">
        <v>3</v>
      </c>
      <c r="G295" t="str">
        <f t="shared" si="74"/>
        <v>e</v>
      </c>
      <c r="H295">
        <f t="shared" ref="H295:H396" si="76">C295-$H$1</f>
        <v>45</v>
      </c>
      <c r="I295">
        <f t="shared" si="75"/>
        <v>45</v>
      </c>
      <c r="J295">
        <f t="shared" si="71"/>
        <v>-18</v>
      </c>
    </row>
    <row r="296" spans="1:10" x14ac:dyDescent="0.25">
      <c r="A296">
        <v>10</v>
      </c>
      <c r="B296" t="s">
        <v>41</v>
      </c>
      <c r="C296">
        <v>1999</v>
      </c>
      <c r="D296">
        <v>7</v>
      </c>
      <c r="E296">
        <v>18</v>
      </c>
      <c r="F296" t="s">
        <v>7</v>
      </c>
      <c r="G296" t="str">
        <f t="shared" si="74"/>
        <v>i</v>
      </c>
      <c r="H296">
        <f t="shared" si="76"/>
        <v>45</v>
      </c>
      <c r="I296">
        <f t="shared" si="75"/>
        <v>45.25</v>
      </c>
      <c r="J296">
        <f t="shared" si="71"/>
        <v>-18</v>
      </c>
    </row>
    <row r="297" spans="1:10" x14ac:dyDescent="0.25">
      <c r="A297">
        <v>11</v>
      </c>
      <c r="B297" t="s">
        <v>41</v>
      </c>
      <c r="C297">
        <v>1999</v>
      </c>
      <c r="D297">
        <v>7</v>
      </c>
      <c r="E297">
        <v>20</v>
      </c>
      <c r="F297" t="s">
        <v>7</v>
      </c>
      <c r="G297" t="str">
        <f t="shared" si="74"/>
        <v>o</v>
      </c>
      <c r="H297">
        <f t="shared" si="76"/>
        <v>45</v>
      </c>
      <c r="I297">
        <f t="shared" si="75"/>
        <v>45.25</v>
      </c>
      <c r="J297">
        <f t="shared" si="71"/>
        <v>-20</v>
      </c>
    </row>
    <row r="298" spans="1:10" x14ac:dyDescent="0.25">
      <c r="A298">
        <v>12</v>
      </c>
      <c r="B298" t="s">
        <v>41</v>
      </c>
      <c r="C298">
        <v>1999</v>
      </c>
      <c r="D298">
        <v>7</v>
      </c>
      <c r="E298">
        <v>22</v>
      </c>
      <c r="F298" t="s">
        <v>7</v>
      </c>
      <c r="G298" t="str">
        <f t="shared" si="74"/>
        <v>s</v>
      </c>
      <c r="H298">
        <f t="shared" si="76"/>
        <v>45</v>
      </c>
      <c r="I298">
        <f t="shared" si="75"/>
        <v>45.25</v>
      </c>
      <c r="J298">
        <f t="shared" si="71"/>
        <v>-22</v>
      </c>
    </row>
    <row r="299" spans="1:10" x14ac:dyDescent="0.25">
      <c r="A299">
        <v>13</v>
      </c>
      <c r="B299" t="s">
        <v>41</v>
      </c>
      <c r="C299">
        <v>1999</v>
      </c>
      <c r="D299">
        <v>7</v>
      </c>
      <c r="E299">
        <v>24</v>
      </c>
      <c r="F299" t="s">
        <v>8</v>
      </c>
      <c r="G299" t="str">
        <f t="shared" si="74"/>
        <v>a</v>
      </c>
      <c r="H299">
        <f t="shared" si="76"/>
        <v>45</v>
      </c>
      <c r="I299">
        <f t="shared" si="75"/>
        <v>45.1</v>
      </c>
      <c r="J299">
        <f t="shared" si="71"/>
        <v>-24</v>
      </c>
    </row>
    <row r="300" spans="1:10" x14ac:dyDescent="0.25">
      <c r="A300">
        <v>14</v>
      </c>
      <c r="B300" t="s">
        <v>41</v>
      </c>
      <c r="C300">
        <v>1999</v>
      </c>
      <c r="D300">
        <v>7</v>
      </c>
      <c r="E300">
        <v>25</v>
      </c>
      <c r="F300" t="s">
        <v>3</v>
      </c>
      <c r="G300" t="str">
        <f t="shared" si="74"/>
        <v>n</v>
      </c>
      <c r="H300">
        <f t="shared" si="76"/>
        <v>45</v>
      </c>
      <c r="I300">
        <f t="shared" si="75"/>
        <v>45</v>
      </c>
      <c r="J300">
        <f t="shared" si="71"/>
        <v>-25</v>
      </c>
    </row>
    <row r="301" spans="1:10" x14ac:dyDescent="0.25">
      <c r="A301">
        <v>15</v>
      </c>
      <c r="B301" t="s">
        <v>41</v>
      </c>
      <c r="C301">
        <v>1999</v>
      </c>
      <c r="D301">
        <v>7</v>
      </c>
      <c r="E301">
        <v>25</v>
      </c>
      <c r="F301" t="s">
        <v>7</v>
      </c>
      <c r="G301" t="str">
        <f t="shared" si="74"/>
        <v>n</v>
      </c>
      <c r="H301">
        <f t="shared" si="76"/>
        <v>45</v>
      </c>
      <c r="I301">
        <f t="shared" si="75"/>
        <v>45.25</v>
      </c>
      <c r="J301">
        <f t="shared" si="71"/>
        <v>-25</v>
      </c>
    </row>
    <row r="302" spans="1:10" x14ac:dyDescent="0.25">
      <c r="A302">
        <v>1</v>
      </c>
      <c r="B302" t="s">
        <v>49</v>
      </c>
      <c r="C302">
        <v>2000</v>
      </c>
      <c r="D302">
        <v>7</v>
      </c>
      <c r="E302">
        <v>27</v>
      </c>
      <c r="F302" t="s">
        <v>7</v>
      </c>
      <c r="G302" t="str">
        <f t="shared" si="74"/>
        <v>t</v>
      </c>
      <c r="H302">
        <f t="shared" si="76"/>
        <v>46</v>
      </c>
      <c r="I302">
        <f t="shared" si="75"/>
        <v>46.25</v>
      </c>
      <c r="J302">
        <f t="shared" si="71"/>
        <v>-27</v>
      </c>
    </row>
    <row r="303" spans="1:10" x14ac:dyDescent="0.25">
      <c r="A303">
        <v>2</v>
      </c>
      <c r="B303" t="s">
        <v>49</v>
      </c>
      <c r="C303">
        <v>2000</v>
      </c>
      <c r="D303">
        <v>7</v>
      </c>
      <c r="E303">
        <v>29</v>
      </c>
      <c r="F303" t="s">
        <v>7</v>
      </c>
      <c r="G303" t="str">
        <f t="shared" ref="G303:G316" si="77">LEFT(RIGHT(B303,LEN(B303)-A303+1.1))</f>
        <v>e</v>
      </c>
      <c r="H303">
        <f t="shared" si="76"/>
        <v>46</v>
      </c>
      <c r="I303">
        <f t="shared" ref="I303:I316" si="78">H303+(F303-14)/$I$1</f>
        <v>46.25</v>
      </c>
      <c r="J303">
        <f t="shared" si="71"/>
        <v>-29</v>
      </c>
    </row>
    <row r="304" spans="1:10" x14ac:dyDescent="0.25">
      <c r="A304">
        <v>3</v>
      </c>
      <c r="B304" t="s">
        <v>49</v>
      </c>
      <c r="C304">
        <v>2000</v>
      </c>
      <c r="D304">
        <v>7</v>
      </c>
      <c r="E304">
        <v>30</v>
      </c>
      <c r="F304" t="s">
        <v>3</v>
      </c>
      <c r="G304" t="str">
        <f t="shared" si="77"/>
        <v>r</v>
      </c>
      <c r="H304">
        <f t="shared" si="76"/>
        <v>46</v>
      </c>
      <c r="I304">
        <f t="shared" si="78"/>
        <v>46</v>
      </c>
      <c r="J304">
        <f t="shared" si="71"/>
        <v>-30</v>
      </c>
    </row>
    <row r="305" spans="1:10" x14ac:dyDescent="0.25">
      <c r="A305">
        <v>4</v>
      </c>
      <c r="B305" t="s">
        <v>49</v>
      </c>
      <c r="C305">
        <v>2000</v>
      </c>
      <c r="D305">
        <v>7</v>
      </c>
      <c r="E305">
        <v>30</v>
      </c>
      <c r="F305" t="s">
        <v>7</v>
      </c>
      <c r="G305" t="str">
        <f t="shared" si="77"/>
        <v>v</v>
      </c>
      <c r="H305">
        <f t="shared" si="76"/>
        <v>46</v>
      </c>
      <c r="I305">
        <f t="shared" si="78"/>
        <v>46.25</v>
      </c>
      <c r="J305">
        <f t="shared" si="71"/>
        <v>-30</v>
      </c>
    </row>
    <row r="306" spans="1:10" x14ac:dyDescent="0.25">
      <c r="A306">
        <v>5</v>
      </c>
      <c r="B306" t="s">
        <v>49</v>
      </c>
      <c r="C306">
        <v>2000</v>
      </c>
      <c r="D306">
        <v>8</v>
      </c>
      <c r="E306">
        <v>2</v>
      </c>
      <c r="F306" t="s">
        <v>7</v>
      </c>
      <c r="G306" t="str">
        <f t="shared" si="77"/>
        <v>a</v>
      </c>
      <c r="H306">
        <f t="shared" si="76"/>
        <v>46</v>
      </c>
      <c r="I306">
        <f t="shared" si="78"/>
        <v>46.25</v>
      </c>
      <c r="J306">
        <f t="shared" si="71"/>
        <v>-32</v>
      </c>
    </row>
    <row r="307" spans="1:10" x14ac:dyDescent="0.25">
      <c r="A307">
        <v>6</v>
      </c>
      <c r="B307" t="s">
        <v>49</v>
      </c>
      <c r="C307">
        <v>2000</v>
      </c>
      <c r="D307">
        <v>8</v>
      </c>
      <c r="E307">
        <v>3</v>
      </c>
      <c r="F307" t="s">
        <v>7</v>
      </c>
      <c r="G307" t="str">
        <f t="shared" si="77"/>
        <v>r</v>
      </c>
      <c r="H307">
        <f t="shared" si="76"/>
        <v>46</v>
      </c>
      <c r="I307">
        <f t="shared" si="78"/>
        <v>46.25</v>
      </c>
      <c r="J307">
        <f t="shared" si="71"/>
        <v>-33</v>
      </c>
    </row>
    <row r="308" spans="1:10" x14ac:dyDescent="0.25">
      <c r="A308">
        <v>7</v>
      </c>
      <c r="B308" t="s">
        <v>49</v>
      </c>
      <c r="C308">
        <v>2000</v>
      </c>
      <c r="D308">
        <v>8</v>
      </c>
      <c r="E308">
        <v>5</v>
      </c>
      <c r="F308" t="s">
        <v>3</v>
      </c>
      <c r="G308" t="str">
        <f t="shared" si="77"/>
        <v>e</v>
      </c>
      <c r="H308">
        <f t="shared" si="76"/>
        <v>46</v>
      </c>
      <c r="I308">
        <f t="shared" si="78"/>
        <v>46</v>
      </c>
      <c r="J308">
        <f t="shared" si="71"/>
        <v>-35</v>
      </c>
    </row>
    <row r="309" spans="1:10" x14ac:dyDescent="0.25">
      <c r="A309">
        <v>8</v>
      </c>
      <c r="B309" t="s">
        <v>49</v>
      </c>
      <c r="C309">
        <v>2000</v>
      </c>
      <c r="D309">
        <v>8</v>
      </c>
      <c r="E309">
        <v>5</v>
      </c>
      <c r="F309" t="s">
        <v>7</v>
      </c>
      <c r="G309" t="str">
        <f t="shared" si="77"/>
        <v>i</v>
      </c>
      <c r="H309">
        <f t="shared" si="76"/>
        <v>46</v>
      </c>
      <c r="I309">
        <f t="shared" si="78"/>
        <v>46.25</v>
      </c>
      <c r="J309">
        <f t="shared" si="71"/>
        <v>-35</v>
      </c>
    </row>
    <row r="310" spans="1:10" x14ac:dyDescent="0.25">
      <c r="A310">
        <v>9</v>
      </c>
      <c r="B310" t="s">
        <v>49</v>
      </c>
      <c r="C310">
        <v>2000</v>
      </c>
      <c r="D310">
        <v>8</v>
      </c>
      <c r="E310">
        <v>6</v>
      </c>
      <c r="F310" t="s">
        <v>3</v>
      </c>
      <c r="G310" t="str">
        <f t="shared" si="77"/>
        <v>t</v>
      </c>
      <c r="H310">
        <f t="shared" si="76"/>
        <v>46</v>
      </c>
      <c r="I310">
        <f t="shared" si="78"/>
        <v>46</v>
      </c>
      <c r="J310">
        <f t="shared" si="71"/>
        <v>-36</v>
      </c>
    </row>
    <row r="311" spans="1:10" x14ac:dyDescent="0.25">
      <c r="A311">
        <v>10</v>
      </c>
      <c r="B311" t="s">
        <v>49</v>
      </c>
      <c r="C311">
        <v>2000</v>
      </c>
      <c r="D311">
        <v>8</v>
      </c>
      <c r="E311">
        <v>6</v>
      </c>
      <c r="F311" t="s">
        <v>7</v>
      </c>
      <c r="G311" t="str">
        <f t="shared" si="77"/>
        <v>i</v>
      </c>
      <c r="H311">
        <f t="shared" si="76"/>
        <v>46</v>
      </c>
      <c r="I311">
        <f t="shared" si="78"/>
        <v>46.25</v>
      </c>
      <c r="J311">
        <f t="shared" si="71"/>
        <v>-36</v>
      </c>
    </row>
    <row r="312" spans="1:10" x14ac:dyDescent="0.25">
      <c r="A312">
        <v>11</v>
      </c>
      <c r="B312" t="s">
        <v>49</v>
      </c>
      <c r="C312">
        <v>2000</v>
      </c>
      <c r="D312">
        <v>8</v>
      </c>
      <c r="E312">
        <v>9</v>
      </c>
      <c r="F312" t="s">
        <v>7</v>
      </c>
      <c r="G312" t="str">
        <f t="shared" si="77"/>
        <v>l</v>
      </c>
      <c r="H312">
        <f t="shared" si="76"/>
        <v>46</v>
      </c>
      <c r="I312">
        <f t="shared" si="78"/>
        <v>46.25</v>
      </c>
      <c r="J312">
        <f t="shared" si="71"/>
        <v>-39</v>
      </c>
    </row>
    <row r="313" spans="1:10" x14ac:dyDescent="0.25">
      <c r="A313">
        <v>12</v>
      </c>
      <c r="B313" t="s">
        <v>49</v>
      </c>
      <c r="C313">
        <v>2000</v>
      </c>
      <c r="D313">
        <v>8</v>
      </c>
      <c r="E313">
        <v>10</v>
      </c>
      <c r="F313" t="s">
        <v>7</v>
      </c>
      <c r="G313" t="str">
        <f t="shared" si="77"/>
        <v>l</v>
      </c>
      <c r="H313">
        <f t="shared" si="76"/>
        <v>46</v>
      </c>
      <c r="I313">
        <f t="shared" si="78"/>
        <v>46.25</v>
      </c>
      <c r="J313">
        <f t="shared" si="71"/>
        <v>-40</v>
      </c>
    </row>
    <row r="314" spans="1:10" x14ac:dyDescent="0.25">
      <c r="A314">
        <v>13</v>
      </c>
      <c r="B314" t="s">
        <v>49</v>
      </c>
      <c r="C314">
        <v>2000</v>
      </c>
      <c r="D314">
        <v>8</v>
      </c>
      <c r="E314">
        <v>12</v>
      </c>
      <c r="F314" t="s">
        <v>7</v>
      </c>
      <c r="G314" t="str">
        <f t="shared" si="77"/>
        <v>ä</v>
      </c>
      <c r="H314">
        <f t="shared" si="76"/>
        <v>46</v>
      </c>
      <c r="I314">
        <f t="shared" si="78"/>
        <v>46.25</v>
      </c>
      <c r="J314">
        <f t="shared" si="71"/>
        <v>-42</v>
      </c>
    </row>
    <row r="315" spans="1:10" x14ac:dyDescent="0.25">
      <c r="A315">
        <v>14</v>
      </c>
      <c r="B315" t="s">
        <v>49</v>
      </c>
      <c r="C315">
        <v>2000</v>
      </c>
      <c r="D315">
        <v>8</v>
      </c>
      <c r="E315">
        <v>13</v>
      </c>
      <c r="F315" t="s">
        <v>3</v>
      </c>
      <c r="G315" t="str">
        <f t="shared" si="77"/>
        <v>t</v>
      </c>
      <c r="H315">
        <f t="shared" si="76"/>
        <v>46</v>
      </c>
      <c r="I315">
        <f t="shared" si="78"/>
        <v>46</v>
      </c>
      <c r="J315">
        <f t="shared" si="71"/>
        <v>-43</v>
      </c>
    </row>
    <row r="316" spans="1:10" x14ac:dyDescent="0.25">
      <c r="A316">
        <v>15</v>
      </c>
      <c r="B316" t="s">
        <v>49</v>
      </c>
      <c r="C316">
        <v>2000</v>
      </c>
      <c r="D316">
        <v>8</v>
      </c>
      <c r="E316">
        <v>13</v>
      </c>
      <c r="F316" t="s">
        <v>7</v>
      </c>
      <c r="G316" t="str">
        <f t="shared" si="77"/>
        <v>e</v>
      </c>
      <c r="H316">
        <f t="shared" si="76"/>
        <v>46</v>
      </c>
      <c r="I316">
        <f t="shared" si="78"/>
        <v>46.25</v>
      </c>
      <c r="J316">
        <f t="shared" si="71"/>
        <v>-43</v>
      </c>
    </row>
    <row r="317" spans="1:10" x14ac:dyDescent="0.25">
      <c r="A317">
        <v>1</v>
      </c>
      <c r="B317" t="s">
        <v>24</v>
      </c>
      <c r="C317">
        <v>2001</v>
      </c>
      <c r="D317">
        <v>6</v>
      </c>
      <c r="E317">
        <v>26</v>
      </c>
      <c r="F317" t="s">
        <v>7</v>
      </c>
      <c r="G317" t="str">
        <f t="shared" ref="G317:G328" si="79">LEFT(RIGHT(B317,LEN(B317)-A317+1.1))</f>
        <v>k</v>
      </c>
      <c r="H317">
        <f t="shared" si="76"/>
        <v>47</v>
      </c>
      <c r="I317">
        <f t="shared" ref="I317:I328" si="80">H317+(F317-14)/$I$1</f>
        <v>47.25</v>
      </c>
      <c r="J317">
        <f t="shared" si="71"/>
        <v>4</v>
      </c>
    </row>
    <row r="318" spans="1:10" x14ac:dyDescent="0.25">
      <c r="A318">
        <v>2</v>
      </c>
      <c r="B318" t="s">
        <v>24</v>
      </c>
      <c r="C318">
        <v>2001</v>
      </c>
      <c r="D318">
        <v>6</v>
      </c>
      <c r="E318">
        <v>28</v>
      </c>
      <c r="F318" t="s">
        <v>7</v>
      </c>
      <c r="G318" t="str">
        <f t="shared" si="79"/>
        <v>y</v>
      </c>
      <c r="H318">
        <f t="shared" si="76"/>
        <v>47</v>
      </c>
      <c r="I318">
        <f t="shared" si="80"/>
        <v>47.25</v>
      </c>
      <c r="J318">
        <f t="shared" si="71"/>
        <v>2</v>
      </c>
    </row>
    <row r="319" spans="1:10" x14ac:dyDescent="0.25">
      <c r="A319">
        <v>3</v>
      </c>
      <c r="B319" t="s">
        <v>24</v>
      </c>
      <c r="C319">
        <v>2001</v>
      </c>
      <c r="D319">
        <v>7</v>
      </c>
      <c r="E319">
        <v>1</v>
      </c>
      <c r="F319" t="s">
        <v>7</v>
      </c>
      <c r="G319" t="str">
        <f t="shared" si="79"/>
        <v>l</v>
      </c>
      <c r="H319">
        <f t="shared" si="76"/>
        <v>47</v>
      </c>
      <c r="I319">
        <f t="shared" si="80"/>
        <v>47.25</v>
      </c>
      <c r="J319">
        <f t="shared" si="71"/>
        <v>-1</v>
      </c>
    </row>
    <row r="320" spans="1:10" x14ac:dyDescent="0.25">
      <c r="A320">
        <v>4</v>
      </c>
      <c r="B320" t="s">
        <v>24</v>
      </c>
      <c r="C320">
        <v>2001</v>
      </c>
      <c r="D320">
        <v>7</v>
      </c>
      <c r="E320">
        <v>3</v>
      </c>
      <c r="F320" t="s">
        <v>7</v>
      </c>
      <c r="G320" t="str">
        <f t="shared" si="79"/>
        <v>ä</v>
      </c>
      <c r="H320">
        <f t="shared" si="76"/>
        <v>47</v>
      </c>
      <c r="I320">
        <f t="shared" si="80"/>
        <v>47.25</v>
      </c>
      <c r="J320">
        <f t="shared" si="71"/>
        <v>-3</v>
      </c>
    </row>
    <row r="321" spans="1:10" x14ac:dyDescent="0.25">
      <c r="A321">
        <v>5</v>
      </c>
      <c r="B321" t="s">
        <v>24</v>
      </c>
      <c r="C321">
        <v>2001</v>
      </c>
      <c r="D321">
        <v>7</v>
      </c>
      <c r="E321">
        <v>5</v>
      </c>
      <c r="F321" t="s">
        <v>7</v>
      </c>
      <c r="G321" t="str">
        <f t="shared" si="79"/>
        <v>n</v>
      </c>
      <c r="H321">
        <f t="shared" si="76"/>
        <v>47</v>
      </c>
      <c r="I321">
        <f t="shared" si="80"/>
        <v>47.25</v>
      </c>
      <c r="J321">
        <f t="shared" si="71"/>
        <v>-5</v>
      </c>
    </row>
    <row r="322" spans="1:10" x14ac:dyDescent="0.25">
      <c r="A322">
        <v>6</v>
      </c>
      <c r="B322" t="s">
        <v>24</v>
      </c>
      <c r="C322">
        <v>2001</v>
      </c>
      <c r="D322">
        <v>7</v>
      </c>
      <c r="E322">
        <v>8</v>
      </c>
      <c r="F322" t="s">
        <v>7</v>
      </c>
      <c r="G322" t="str">
        <f t="shared" si="79"/>
        <v>v</v>
      </c>
      <c r="H322">
        <f t="shared" si="76"/>
        <v>47</v>
      </c>
      <c r="I322">
        <f t="shared" si="80"/>
        <v>47.25</v>
      </c>
      <c r="J322">
        <f t="shared" si="71"/>
        <v>-8</v>
      </c>
    </row>
    <row r="323" spans="1:10" x14ac:dyDescent="0.25">
      <c r="A323">
        <v>7</v>
      </c>
      <c r="B323" t="s">
        <v>24</v>
      </c>
      <c r="C323">
        <v>2001</v>
      </c>
      <c r="D323">
        <v>7</v>
      </c>
      <c r="E323">
        <v>10</v>
      </c>
      <c r="F323" t="s">
        <v>7</v>
      </c>
      <c r="G323" t="str">
        <f t="shared" si="79"/>
        <v>i</v>
      </c>
      <c r="H323">
        <f t="shared" si="76"/>
        <v>47</v>
      </c>
      <c r="I323">
        <f t="shared" si="80"/>
        <v>47.25</v>
      </c>
      <c r="J323">
        <f t="shared" si="71"/>
        <v>-10</v>
      </c>
    </row>
    <row r="324" spans="1:10" x14ac:dyDescent="0.25">
      <c r="A324">
        <v>8</v>
      </c>
      <c r="B324" t="s">
        <v>24</v>
      </c>
      <c r="C324">
        <v>2001</v>
      </c>
      <c r="D324">
        <v>7</v>
      </c>
      <c r="E324">
        <v>12</v>
      </c>
      <c r="F324" t="s">
        <v>7</v>
      </c>
      <c r="G324" t="str">
        <f t="shared" si="79"/>
        <v>i</v>
      </c>
      <c r="H324">
        <f t="shared" si="76"/>
        <v>47</v>
      </c>
      <c r="I324">
        <f t="shared" si="80"/>
        <v>47.25</v>
      </c>
      <c r="J324">
        <f t="shared" si="71"/>
        <v>-12</v>
      </c>
    </row>
    <row r="325" spans="1:10" x14ac:dyDescent="0.25">
      <c r="A325">
        <v>9</v>
      </c>
      <c r="B325" t="s">
        <v>24</v>
      </c>
      <c r="C325">
        <v>2001</v>
      </c>
      <c r="D325">
        <v>7</v>
      </c>
      <c r="E325">
        <v>15</v>
      </c>
      <c r="F325" t="s">
        <v>7</v>
      </c>
      <c r="G325" t="str">
        <f t="shared" si="79"/>
        <v>m</v>
      </c>
      <c r="H325">
        <f t="shared" si="76"/>
        <v>47</v>
      </c>
      <c r="I325">
        <f t="shared" si="80"/>
        <v>47.25</v>
      </c>
      <c r="J325">
        <f t="shared" ref="J325:J388" si="81">-((D325-7)*30+E325)</f>
        <v>-15</v>
      </c>
    </row>
    <row r="326" spans="1:10" x14ac:dyDescent="0.25">
      <c r="A326">
        <v>10</v>
      </c>
      <c r="B326" t="s">
        <v>24</v>
      </c>
      <c r="C326">
        <v>2001</v>
      </c>
      <c r="D326">
        <v>7</v>
      </c>
      <c r="E326">
        <v>17</v>
      </c>
      <c r="F326" t="s">
        <v>7</v>
      </c>
      <c r="G326" t="str">
        <f t="shared" si="79"/>
        <v>e</v>
      </c>
      <c r="H326">
        <f t="shared" si="76"/>
        <v>47</v>
      </c>
      <c r="I326">
        <f t="shared" si="80"/>
        <v>47.25</v>
      </c>
      <c r="J326">
        <f t="shared" si="81"/>
        <v>-17</v>
      </c>
    </row>
    <row r="327" spans="1:10" x14ac:dyDescent="0.25">
      <c r="A327">
        <v>11</v>
      </c>
      <c r="B327" t="s">
        <v>24</v>
      </c>
      <c r="C327">
        <v>2001</v>
      </c>
      <c r="D327">
        <v>7</v>
      </c>
      <c r="E327">
        <v>19</v>
      </c>
      <c r="F327" t="s">
        <v>7</v>
      </c>
      <c r="G327" t="str">
        <f t="shared" si="79"/>
        <v>i</v>
      </c>
      <c r="H327">
        <f t="shared" si="76"/>
        <v>47</v>
      </c>
      <c r="I327">
        <f t="shared" si="80"/>
        <v>47.25</v>
      </c>
      <c r="J327">
        <f t="shared" si="81"/>
        <v>-19</v>
      </c>
    </row>
    <row r="328" spans="1:10" x14ac:dyDescent="0.25">
      <c r="A328">
        <v>12</v>
      </c>
      <c r="B328" t="s">
        <v>24</v>
      </c>
      <c r="C328">
        <v>2001</v>
      </c>
      <c r="D328">
        <v>7</v>
      </c>
      <c r="E328">
        <v>22</v>
      </c>
      <c r="F328" t="s">
        <v>7</v>
      </c>
      <c r="G328" t="str">
        <f t="shared" si="79"/>
        <v>n</v>
      </c>
      <c r="H328">
        <f t="shared" si="76"/>
        <v>47</v>
      </c>
      <c r="I328">
        <f t="shared" si="80"/>
        <v>47.25</v>
      </c>
      <c r="J328">
        <f t="shared" si="81"/>
        <v>-22</v>
      </c>
    </row>
    <row r="329" spans="1:10" x14ac:dyDescent="0.25">
      <c r="A329">
        <v>1</v>
      </c>
      <c r="B329" t="s">
        <v>44</v>
      </c>
      <c r="C329">
        <v>2002</v>
      </c>
      <c r="D329">
        <v>6</v>
      </c>
      <c r="E329">
        <v>27</v>
      </c>
      <c r="F329" t="s">
        <v>7</v>
      </c>
      <c r="G329" t="str">
        <f t="shared" ref="G329:G341" si="82">LEFT(RIGHT(B329,LEN(B329)-A329+1.1))</f>
        <v>m</v>
      </c>
      <c r="H329">
        <f t="shared" si="76"/>
        <v>48</v>
      </c>
      <c r="I329">
        <f t="shared" ref="I329:I341" si="83">H329+(F329-14)/$I$1</f>
        <v>48.25</v>
      </c>
      <c r="J329">
        <f t="shared" si="81"/>
        <v>3</v>
      </c>
    </row>
    <row r="330" spans="1:10" x14ac:dyDescent="0.25">
      <c r="A330">
        <v>2</v>
      </c>
      <c r="B330" t="s">
        <v>44</v>
      </c>
      <c r="C330">
        <v>2002</v>
      </c>
      <c r="D330">
        <v>6</v>
      </c>
      <c r="E330">
        <v>30</v>
      </c>
      <c r="F330" t="s">
        <v>7</v>
      </c>
      <c r="G330" t="str">
        <f t="shared" si="82"/>
        <v>o</v>
      </c>
      <c r="H330">
        <f t="shared" si="76"/>
        <v>48</v>
      </c>
      <c r="I330">
        <f t="shared" si="83"/>
        <v>48.25</v>
      </c>
      <c r="J330">
        <f t="shared" si="81"/>
        <v>0</v>
      </c>
    </row>
    <row r="331" spans="1:10" x14ac:dyDescent="0.25">
      <c r="A331">
        <v>3</v>
      </c>
      <c r="B331" t="s">
        <v>44</v>
      </c>
      <c r="C331">
        <v>2002</v>
      </c>
      <c r="D331">
        <v>7</v>
      </c>
      <c r="E331">
        <v>2</v>
      </c>
      <c r="F331" t="s">
        <v>7</v>
      </c>
      <c r="G331" t="str">
        <f t="shared" si="82"/>
        <v>o</v>
      </c>
      <c r="H331">
        <f t="shared" si="76"/>
        <v>48</v>
      </c>
      <c r="I331">
        <f t="shared" si="83"/>
        <v>48.25</v>
      </c>
      <c r="J331">
        <f t="shared" si="81"/>
        <v>-2</v>
      </c>
    </row>
    <row r="332" spans="1:10" x14ac:dyDescent="0.25">
      <c r="A332">
        <v>4</v>
      </c>
      <c r="B332" t="s">
        <v>44</v>
      </c>
      <c r="C332">
        <v>2002</v>
      </c>
      <c r="D332">
        <v>7</v>
      </c>
      <c r="E332">
        <v>3</v>
      </c>
      <c r="F332" t="s">
        <v>7</v>
      </c>
      <c r="G332" t="str">
        <f t="shared" si="82"/>
        <v>s</v>
      </c>
      <c r="H332">
        <f t="shared" si="76"/>
        <v>48</v>
      </c>
      <c r="I332">
        <f t="shared" si="83"/>
        <v>48.25</v>
      </c>
      <c r="J332">
        <f t="shared" si="81"/>
        <v>-3</v>
      </c>
    </row>
    <row r="333" spans="1:10" x14ac:dyDescent="0.25">
      <c r="A333">
        <v>5</v>
      </c>
      <c r="B333" t="s">
        <v>44</v>
      </c>
      <c r="C333">
        <v>2002</v>
      </c>
      <c r="D333">
        <v>7</v>
      </c>
      <c r="E333">
        <v>4</v>
      </c>
      <c r="F333" t="s">
        <v>7</v>
      </c>
      <c r="G333" t="str">
        <f t="shared" si="82"/>
        <v>e</v>
      </c>
      <c r="H333">
        <f t="shared" si="76"/>
        <v>48</v>
      </c>
      <c r="I333">
        <f t="shared" si="83"/>
        <v>48.25</v>
      </c>
      <c r="J333">
        <f t="shared" si="81"/>
        <v>-4</v>
      </c>
    </row>
    <row r="334" spans="1:10" x14ac:dyDescent="0.25">
      <c r="A334">
        <v>6</v>
      </c>
      <c r="B334" t="s">
        <v>44</v>
      </c>
      <c r="C334">
        <v>2002</v>
      </c>
      <c r="D334">
        <v>7</v>
      </c>
      <c r="E334">
        <v>7</v>
      </c>
      <c r="F334" t="s">
        <v>7</v>
      </c>
      <c r="G334" t="str">
        <f t="shared" si="82"/>
        <v>k</v>
      </c>
      <c r="H334">
        <f t="shared" si="76"/>
        <v>48</v>
      </c>
      <c r="I334">
        <f t="shared" si="83"/>
        <v>48.25</v>
      </c>
      <c r="J334">
        <f t="shared" si="81"/>
        <v>-7</v>
      </c>
    </row>
    <row r="335" spans="1:10" x14ac:dyDescent="0.25">
      <c r="A335">
        <v>7</v>
      </c>
      <c r="B335" t="s">
        <v>44</v>
      </c>
      <c r="C335">
        <v>2002</v>
      </c>
      <c r="D335">
        <v>7</v>
      </c>
      <c r="E335">
        <v>9</v>
      </c>
      <c r="F335" t="s">
        <v>7</v>
      </c>
      <c r="G335" t="str">
        <f t="shared" si="82"/>
        <v>s</v>
      </c>
      <c r="H335">
        <f t="shared" si="76"/>
        <v>48</v>
      </c>
      <c r="I335">
        <f t="shared" si="83"/>
        <v>48.25</v>
      </c>
      <c r="J335">
        <f t="shared" si="81"/>
        <v>-9</v>
      </c>
    </row>
    <row r="336" spans="1:10" x14ac:dyDescent="0.25">
      <c r="A336">
        <v>8</v>
      </c>
      <c r="B336" t="s">
        <v>44</v>
      </c>
      <c r="C336">
        <v>2002</v>
      </c>
      <c r="D336">
        <v>7</v>
      </c>
      <c r="E336">
        <v>10</v>
      </c>
      <c r="F336" t="s">
        <v>7</v>
      </c>
      <c r="G336" t="str">
        <f t="shared" si="82"/>
        <v>e</v>
      </c>
      <c r="H336">
        <f t="shared" si="76"/>
        <v>48</v>
      </c>
      <c r="I336">
        <f t="shared" si="83"/>
        <v>48.25</v>
      </c>
      <c r="J336">
        <f t="shared" si="81"/>
        <v>-10</v>
      </c>
    </row>
    <row r="337" spans="1:10" x14ac:dyDescent="0.25">
      <c r="A337">
        <v>9</v>
      </c>
      <c r="B337" t="s">
        <v>44</v>
      </c>
      <c r="C337">
        <v>2002</v>
      </c>
      <c r="D337">
        <v>7</v>
      </c>
      <c r="E337">
        <v>11</v>
      </c>
      <c r="F337" t="s">
        <v>7</v>
      </c>
      <c r="G337" t="str">
        <f t="shared" si="82"/>
        <v>n</v>
      </c>
      <c r="H337">
        <f t="shared" si="76"/>
        <v>48</v>
      </c>
      <c r="I337">
        <f t="shared" si="83"/>
        <v>48.25</v>
      </c>
      <c r="J337">
        <f t="shared" si="81"/>
        <v>-11</v>
      </c>
    </row>
    <row r="338" spans="1:10" x14ac:dyDescent="0.25">
      <c r="A338">
        <v>10</v>
      </c>
      <c r="B338" t="s">
        <v>44</v>
      </c>
      <c r="C338">
        <v>2002</v>
      </c>
      <c r="D338">
        <v>7</v>
      </c>
      <c r="E338">
        <v>14</v>
      </c>
      <c r="F338" t="s">
        <v>7</v>
      </c>
      <c r="G338" t="str">
        <f t="shared" si="82"/>
        <v>p</v>
      </c>
      <c r="H338">
        <f t="shared" si="76"/>
        <v>48</v>
      </c>
      <c r="I338">
        <f t="shared" si="83"/>
        <v>48.25</v>
      </c>
      <c r="J338">
        <f t="shared" si="81"/>
        <v>-14</v>
      </c>
    </row>
    <row r="339" spans="1:10" x14ac:dyDescent="0.25">
      <c r="A339">
        <v>11</v>
      </c>
      <c r="B339" t="s">
        <v>44</v>
      </c>
      <c r="C339">
        <v>2002</v>
      </c>
      <c r="D339">
        <v>7</v>
      </c>
      <c r="E339">
        <v>16</v>
      </c>
      <c r="F339" t="s">
        <v>7</v>
      </c>
      <c r="G339" t="str">
        <f t="shared" si="82"/>
        <v>e</v>
      </c>
      <c r="H339">
        <f t="shared" si="76"/>
        <v>48</v>
      </c>
      <c r="I339">
        <f t="shared" si="83"/>
        <v>48.25</v>
      </c>
      <c r="J339">
        <f t="shared" si="81"/>
        <v>-16</v>
      </c>
    </row>
    <row r="340" spans="1:10" x14ac:dyDescent="0.25">
      <c r="A340">
        <v>12</v>
      </c>
      <c r="B340" t="s">
        <v>44</v>
      </c>
      <c r="C340">
        <v>2002</v>
      </c>
      <c r="D340">
        <v>7</v>
      </c>
      <c r="E340">
        <v>17</v>
      </c>
      <c r="F340" t="s">
        <v>7</v>
      </c>
      <c r="G340" t="str">
        <f t="shared" si="82"/>
        <v>n</v>
      </c>
      <c r="H340">
        <f t="shared" si="76"/>
        <v>48</v>
      </c>
      <c r="I340">
        <f t="shared" si="83"/>
        <v>48.25</v>
      </c>
      <c r="J340">
        <f t="shared" si="81"/>
        <v>-17</v>
      </c>
    </row>
    <row r="341" spans="1:10" x14ac:dyDescent="0.25">
      <c r="A341">
        <v>13</v>
      </c>
      <c r="B341" t="s">
        <v>44</v>
      </c>
      <c r="C341">
        <v>2002</v>
      </c>
      <c r="D341">
        <v>7</v>
      </c>
      <c r="E341">
        <v>18</v>
      </c>
      <c r="F341" t="s">
        <v>7</v>
      </c>
      <c r="G341" t="str">
        <f t="shared" si="82"/>
        <v>n</v>
      </c>
      <c r="H341">
        <f t="shared" si="76"/>
        <v>48</v>
      </c>
      <c r="I341">
        <f t="shared" si="83"/>
        <v>48.25</v>
      </c>
      <c r="J341">
        <f t="shared" si="81"/>
        <v>-18</v>
      </c>
    </row>
    <row r="342" spans="1:10" x14ac:dyDescent="0.25">
      <c r="A342">
        <v>1</v>
      </c>
      <c r="B342" t="s">
        <v>77</v>
      </c>
      <c r="C342">
        <v>2003</v>
      </c>
      <c r="D342">
        <v>7</v>
      </c>
      <c r="E342" s="2">
        <v>3</v>
      </c>
      <c r="F342" t="s">
        <v>7</v>
      </c>
      <c r="G342" t="str">
        <f t="shared" ref="G342:G354" si="84">LEFT(RIGHT(B342,LEN(B342)-A342+1.1))</f>
        <v>m</v>
      </c>
      <c r="H342">
        <f t="shared" ref="H342:H354" si="85">C342-$H$1</f>
        <v>49</v>
      </c>
      <c r="I342">
        <f t="shared" ref="I342:I354" si="86">H342+(F342-14)/$I$1</f>
        <v>49.25</v>
      </c>
      <c r="J342">
        <f t="shared" si="81"/>
        <v>-3</v>
      </c>
    </row>
    <row r="343" spans="1:10" x14ac:dyDescent="0.25">
      <c r="A343">
        <v>2</v>
      </c>
      <c r="B343" t="s">
        <v>77</v>
      </c>
      <c r="C343">
        <v>2003</v>
      </c>
      <c r="D343">
        <v>7</v>
      </c>
      <c r="E343" s="2">
        <v>5</v>
      </c>
      <c r="F343" t="s">
        <v>7</v>
      </c>
      <c r="G343" t="str">
        <f t="shared" si="84"/>
        <v>o</v>
      </c>
      <c r="H343">
        <f t="shared" si="85"/>
        <v>49</v>
      </c>
      <c r="I343">
        <f t="shared" si="86"/>
        <v>49.25</v>
      </c>
      <c r="J343">
        <f t="shared" si="81"/>
        <v>-5</v>
      </c>
    </row>
    <row r="344" spans="1:10" x14ac:dyDescent="0.25">
      <c r="A344">
        <v>3</v>
      </c>
      <c r="B344" t="s">
        <v>77</v>
      </c>
      <c r="C344">
        <v>2003</v>
      </c>
      <c r="D344">
        <v>7</v>
      </c>
      <c r="E344" s="2">
        <v>6</v>
      </c>
      <c r="F344" t="s">
        <v>7</v>
      </c>
      <c r="G344" t="str">
        <f t="shared" si="84"/>
        <v>o</v>
      </c>
      <c r="H344">
        <f t="shared" si="85"/>
        <v>49</v>
      </c>
      <c r="I344">
        <f t="shared" si="86"/>
        <v>49.25</v>
      </c>
      <c r="J344">
        <f t="shared" si="81"/>
        <v>-6</v>
      </c>
    </row>
    <row r="345" spans="1:10" x14ac:dyDescent="0.25">
      <c r="A345">
        <v>4</v>
      </c>
      <c r="B345" t="s">
        <v>77</v>
      </c>
      <c r="C345">
        <v>2003</v>
      </c>
      <c r="D345">
        <v>7</v>
      </c>
      <c r="E345" s="2">
        <v>8</v>
      </c>
      <c r="F345" t="s">
        <v>7</v>
      </c>
      <c r="G345" t="str">
        <f t="shared" si="84"/>
        <v>s</v>
      </c>
      <c r="H345">
        <f t="shared" si="85"/>
        <v>49</v>
      </c>
      <c r="I345">
        <f t="shared" si="86"/>
        <v>49.25</v>
      </c>
      <c r="J345">
        <f t="shared" si="81"/>
        <v>-8</v>
      </c>
    </row>
    <row r="346" spans="1:10" x14ac:dyDescent="0.25">
      <c r="A346">
        <v>5</v>
      </c>
      <c r="B346" t="s">
        <v>77</v>
      </c>
      <c r="C346">
        <v>2003</v>
      </c>
      <c r="D346">
        <v>7</v>
      </c>
      <c r="E346" s="2">
        <v>10</v>
      </c>
      <c r="F346" t="s">
        <v>7</v>
      </c>
      <c r="G346" t="str">
        <f t="shared" si="84"/>
        <v>e</v>
      </c>
      <c r="H346">
        <f t="shared" si="85"/>
        <v>49</v>
      </c>
      <c r="I346">
        <f t="shared" si="86"/>
        <v>49.25</v>
      </c>
      <c r="J346">
        <f t="shared" si="81"/>
        <v>-10</v>
      </c>
    </row>
    <row r="347" spans="1:10" x14ac:dyDescent="0.25">
      <c r="A347">
        <v>6</v>
      </c>
      <c r="B347" t="s">
        <v>77</v>
      </c>
      <c r="C347">
        <v>2003</v>
      </c>
      <c r="D347">
        <v>7</v>
      </c>
      <c r="E347">
        <v>12</v>
      </c>
      <c r="F347" t="s">
        <v>7</v>
      </c>
      <c r="G347" t="str">
        <f t="shared" si="84"/>
        <v>s</v>
      </c>
      <c r="H347">
        <f t="shared" si="85"/>
        <v>49</v>
      </c>
      <c r="I347">
        <f t="shared" si="86"/>
        <v>49.25</v>
      </c>
      <c r="J347">
        <f t="shared" si="81"/>
        <v>-12</v>
      </c>
    </row>
    <row r="348" spans="1:10" x14ac:dyDescent="0.25">
      <c r="A348">
        <v>7</v>
      </c>
      <c r="B348" t="s">
        <v>77</v>
      </c>
      <c r="C348">
        <v>2003</v>
      </c>
      <c r="D348">
        <v>7</v>
      </c>
      <c r="E348">
        <v>13</v>
      </c>
      <c r="F348" t="s">
        <v>7</v>
      </c>
      <c r="G348" t="str">
        <f t="shared" si="84"/>
        <v>j</v>
      </c>
      <c r="H348">
        <f t="shared" si="85"/>
        <v>49</v>
      </c>
      <c r="I348">
        <f t="shared" si="86"/>
        <v>49.25</v>
      </c>
      <c r="J348">
        <f t="shared" si="81"/>
        <v>-13</v>
      </c>
    </row>
    <row r="349" spans="1:10" x14ac:dyDescent="0.25">
      <c r="A349">
        <v>8</v>
      </c>
      <c r="B349" t="s">
        <v>77</v>
      </c>
      <c r="C349">
        <v>2003</v>
      </c>
      <c r="D349">
        <v>7</v>
      </c>
      <c r="E349">
        <v>15</v>
      </c>
      <c r="F349" t="s">
        <v>7</v>
      </c>
      <c r="G349" t="str">
        <f t="shared" si="84"/>
        <v>a</v>
      </c>
      <c r="H349">
        <f t="shared" si="85"/>
        <v>49</v>
      </c>
      <c r="I349">
        <f t="shared" si="86"/>
        <v>49.25</v>
      </c>
      <c r="J349">
        <f t="shared" si="81"/>
        <v>-15</v>
      </c>
    </row>
    <row r="350" spans="1:10" x14ac:dyDescent="0.25">
      <c r="A350">
        <v>9</v>
      </c>
      <c r="B350" t="s">
        <v>77</v>
      </c>
      <c r="C350">
        <v>2003</v>
      </c>
      <c r="D350">
        <v>7</v>
      </c>
      <c r="E350">
        <v>17</v>
      </c>
      <c r="F350" t="s">
        <v>7</v>
      </c>
      <c r="G350" t="str">
        <f t="shared" si="84"/>
        <v>m</v>
      </c>
      <c r="H350">
        <f t="shared" si="85"/>
        <v>49</v>
      </c>
      <c r="I350">
        <f t="shared" si="86"/>
        <v>49.25</v>
      </c>
      <c r="J350">
        <f t="shared" si="81"/>
        <v>-17</v>
      </c>
    </row>
    <row r="351" spans="1:10" x14ac:dyDescent="0.25">
      <c r="A351">
        <v>10</v>
      </c>
      <c r="B351" t="s">
        <v>77</v>
      </c>
      <c r="C351">
        <v>2003</v>
      </c>
      <c r="D351">
        <v>7</v>
      </c>
      <c r="E351">
        <v>20</v>
      </c>
      <c r="F351" t="s">
        <v>7</v>
      </c>
      <c r="G351" t="str">
        <f t="shared" si="84"/>
        <v>a</v>
      </c>
      <c r="H351">
        <f t="shared" si="85"/>
        <v>49</v>
      </c>
      <c r="I351">
        <f t="shared" si="86"/>
        <v>49.25</v>
      </c>
      <c r="J351">
        <f t="shared" si="81"/>
        <v>-20</v>
      </c>
    </row>
    <row r="352" spans="1:10" x14ac:dyDescent="0.25">
      <c r="A352">
        <v>11</v>
      </c>
      <c r="B352" t="s">
        <v>77</v>
      </c>
      <c r="C352">
        <v>2003</v>
      </c>
      <c r="D352">
        <v>7</v>
      </c>
      <c r="E352">
        <v>22</v>
      </c>
      <c r="F352" t="s">
        <v>7</v>
      </c>
      <c r="G352" t="str">
        <f t="shared" si="84"/>
        <v>h</v>
      </c>
      <c r="H352">
        <f t="shared" si="85"/>
        <v>49</v>
      </c>
      <c r="I352">
        <f t="shared" si="86"/>
        <v>49.25</v>
      </c>
      <c r="J352">
        <f t="shared" si="81"/>
        <v>-22</v>
      </c>
    </row>
    <row r="353" spans="1:10" x14ac:dyDescent="0.25">
      <c r="A353">
        <v>12</v>
      </c>
      <c r="B353" t="s">
        <v>77</v>
      </c>
      <c r="C353">
        <v>2003</v>
      </c>
      <c r="D353">
        <v>7</v>
      </c>
      <c r="E353">
        <v>24</v>
      </c>
      <c r="F353" t="s">
        <v>7</v>
      </c>
      <c r="G353" t="str">
        <f t="shared" si="84"/>
        <v>v</v>
      </c>
      <c r="H353">
        <f t="shared" si="85"/>
        <v>49</v>
      </c>
      <c r="I353">
        <f t="shared" si="86"/>
        <v>49.25</v>
      </c>
      <c r="J353">
        <f t="shared" si="81"/>
        <v>-24</v>
      </c>
    </row>
    <row r="354" spans="1:10" x14ac:dyDescent="0.25">
      <c r="A354">
        <v>13</v>
      </c>
      <c r="B354" t="s">
        <v>77</v>
      </c>
      <c r="C354">
        <v>2003</v>
      </c>
      <c r="D354">
        <v>7</v>
      </c>
      <c r="E354">
        <v>27</v>
      </c>
      <c r="F354" t="s">
        <v>7</v>
      </c>
      <c r="G354" t="str">
        <f t="shared" si="84"/>
        <v>i</v>
      </c>
      <c r="H354">
        <f t="shared" si="85"/>
        <v>49</v>
      </c>
      <c r="I354">
        <f t="shared" si="86"/>
        <v>49.25</v>
      </c>
      <c r="J354">
        <f t="shared" si="81"/>
        <v>-27</v>
      </c>
    </row>
    <row r="355" spans="1:10" x14ac:dyDescent="0.25">
      <c r="A355">
        <v>1</v>
      </c>
      <c r="B355" t="s">
        <v>50</v>
      </c>
      <c r="C355">
        <v>2005</v>
      </c>
      <c r="D355">
        <v>7</v>
      </c>
      <c r="E355">
        <v>3</v>
      </c>
      <c r="F355" t="s">
        <v>7</v>
      </c>
      <c r="G355" t="str">
        <f t="shared" ref="G355:G367" si="87">LEFT(RIGHT(B355,LEN(B355)-A355+1.1))</f>
        <v>l</v>
      </c>
      <c r="H355">
        <f t="shared" ref="H355:H367" si="88">C355-$H$1</f>
        <v>51</v>
      </c>
      <c r="I355">
        <f t="shared" ref="I355:I367" si="89">H355+(F355-14)/$I$1</f>
        <v>51.25</v>
      </c>
      <c r="J355">
        <f t="shared" si="81"/>
        <v>-3</v>
      </c>
    </row>
    <row r="356" spans="1:10" x14ac:dyDescent="0.25">
      <c r="A356">
        <v>2</v>
      </c>
      <c r="B356" t="s">
        <v>50</v>
      </c>
      <c r="C356">
        <v>2005</v>
      </c>
      <c r="D356">
        <v>7</v>
      </c>
      <c r="E356">
        <v>5</v>
      </c>
      <c r="F356" t="s">
        <v>7</v>
      </c>
      <c r="G356" t="str">
        <f t="shared" si="87"/>
        <v>i</v>
      </c>
      <c r="H356">
        <f t="shared" si="88"/>
        <v>51</v>
      </c>
      <c r="I356">
        <f t="shared" si="89"/>
        <v>51.25</v>
      </c>
      <c r="J356">
        <f t="shared" si="81"/>
        <v>-5</v>
      </c>
    </row>
    <row r="357" spans="1:10" x14ac:dyDescent="0.25">
      <c r="A357">
        <v>3</v>
      </c>
      <c r="B357" t="s">
        <v>50</v>
      </c>
      <c r="C357">
        <v>2005</v>
      </c>
      <c r="D357">
        <v>7</v>
      </c>
      <c r="E357">
        <v>7</v>
      </c>
      <c r="F357" t="s">
        <v>7</v>
      </c>
      <c r="G357" t="str">
        <f t="shared" si="87"/>
        <v>i</v>
      </c>
      <c r="H357">
        <f t="shared" si="88"/>
        <v>51</v>
      </c>
      <c r="I357">
        <f t="shared" si="89"/>
        <v>51.25</v>
      </c>
      <c r="J357">
        <f t="shared" si="81"/>
        <v>-7</v>
      </c>
    </row>
    <row r="358" spans="1:10" x14ac:dyDescent="0.25">
      <c r="A358">
        <v>4</v>
      </c>
      <c r="B358" t="s">
        <v>50</v>
      </c>
      <c r="C358">
        <v>2005</v>
      </c>
      <c r="D358">
        <v>7</v>
      </c>
      <c r="E358">
        <v>10</v>
      </c>
      <c r="F358" t="s">
        <v>7</v>
      </c>
      <c r="G358" t="str">
        <f t="shared" si="87"/>
        <v>a</v>
      </c>
      <c r="H358">
        <f t="shared" si="88"/>
        <v>51</v>
      </c>
      <c r="I358">
        <f t="shared" si="89"/>
        <v>51.25</v>
      </c>
      <c r="J358">
        <f t="shared" si="81"/>
        <v>-10</v>
      </c>
    </row>
    <row r="359" spans="1:10" x14ac:dyDescent="0.25">
      <c r="A359">
        <v>5</v>
      </c>
      <c r="B359" t="s">
        <v>50</v>
      </c>
      <c r="C359">
        <v>2005</v>
      </c>
      <c r="D359">
        <v>7</v>
      </c>
      <c r="E359">
        <v>12</v>
      </c>
      <c r="F359" t="s">
        <v>7</v>
      </c>
      <c r="G359" t="str">
        <f t="shared" si="87"/>
        <v>n</v>
      </c>
      <c r="H359">
        <f t="shared" si="88"/>
        <v>51</v>
      </c>
      <c r="I359">
        <f t="shared" si="89"/>
        <v>51.25</v>
      </c>
      <c r="J359">
        <f t="shared" si="81"/>
        <v>-12</v>
      </c>
    </row>
    <row r="360" spans="1:10" x14ac:dyDescent="0.25">
      <c r="A360">
        <v>6</v>
      </c>
      <c r="B360" t="s">
        <v>50</v>
      </c>
      <c r="C360">
        <v>2005</v>
      </c>
      <c r="D360">
        <v>7</v>
      </c>
      <c r="E360">
        <v>14</v>
      </c>
      <c r="F360" t="s">
        <v>7</v>
      </c>
      <c r="G360" t="str">
        <f t="shared" si="87"/>
        <v>p</v>
      </c>
      <c r="H360">
        <f t="shared" si="88"/>
        <v>51</v>
      </c>
      <c r="I360">
        <f t="shared" si="89"/>
        <v>51.25</v>
      </c>
      <c r="J360">
        <f t="shared" si="81"/>
        <v>-14</v>
      </c>
    </row>
    <row r="361" spans="1:10" x14ac:dyDescent="0.25">
      <c r="A361">
        <v>7</v>
      </c>
      <c r="B361" t="s">
        <v>50</v>
      </c>
      <c r="C361">
        <v>2005</v>
      </c>
      <c r="D361">
        <v>7</v>
      </c>
      <c r="E361">
        <v>17</v>
      </c>
      <c r="F361" t="s">
        <v>7</v>
      </c>
      <c r="G361" t="str">
        <f t="shared" si="87"/>
        <v>a</v>
      </c>
      <c r="H361">
        <f t="shared" si="88"/>
        <v>51</v>
      </c>
      <c r="I361">
        <f t="shared" si="89"/>
        <v>51.25</v>
      </c>
      <c r="J361">
        <f t="shared" si="81"/>
        <v>-17</v>
      </c>
    </row>
    <row r="362" spans="1:10" x14ac:dyDescent="0.25">
      <c r="A362">
        <v>8</v>
      </c>
      <c r="B362" t="s">
        <v>50</v>
      </c>
      <c r="C362">
        <v>2005</v>
      </c>
      <c r="D362">
        <v>7</v>
      </c>
      <c r="E362">
        <v>19</v>
      </c>
      <c r="F362" t="s">
        <v>7</v>
      </c>
      <c r="G362" t="str">
        <f t="shared" si="87"/>
        <v>k</v>
      </c>
      <c r="H362">
        <f t="shared" si="88"/>
        <v>51</v>
      </c>
      <c r="I362">
        <f t="shared" si="89"/>
        <v>51.25</v>
      </c>
      <c r="J362">
        <f t="shared" si="81"/>
        <v>-19</v>
      </c>
    </row>
    <row r="363" spans="1:10" x14ac:dyDescent="0.25">
      <c r="A363">
        <v>9</v>
      </c>
      <c r="B363" t="s">
        <v>50</v>
      </c>
      <c r="C363">
        <v>2005</v>
      </c>
      <c r="D363">
        <v>7</v>
      </c>
      <c r="E363">
        <v>21</v>
      </c>
      <c r="F363" t="s">
        <v>7</v>
      </c>
      <c r="G363" t="str">
        <f t="shared" si="87"/>
        <v>s</v>
      </c>
      <c r="H363">
        <f t="shared" si="88"/>
        <v>51</v>
      </c>
      <c r="I363">
        <f t="shared" si="89"/>
        <v>51.25</v>
      </c>
      <c r="J363">
        <f t="shared" si="81"/>
        <v>-21</v>
      </c>
    </row>
    <row r="364" spans="1:10" x14ac:dyDescent="0.25">
      <c r="A364">
        <v>10</v>
      </c>
      <c r="B364" t="s">
        <v>50</v>
      </c>
      <c r="C364">
        <v>2005</v>
      </c>
      <c r="D364">
        <v>7</v>
      </c>
      <c r="E364">
        <v>24</v>
      </c>
      <c r="F364" t="s">
        <v>7</v>
      </c>
      <c r="G364" t="str">
        <f t="shared" si="87"/>
        <v>u</v>
      </c>
      <c r="H364">
        <f t="shared" si="88"/>
        <v>51</v>
      </c>
      <c r="I364">
        <f t="shared" si="89"/>
        <v>51.25</v>
      </c>
      <c r="J364">
        <f t="shared" si="81"/>
        <v>-24</v>
      </c>
    </row>
    <row r="365" spans="1:10" x14ac:dyDescent="0.25">
      <c r="A365">
        <v>11</v>
      </c>
      <c r="B365" t="s">
        <v>50</v>
      </c>
      <c r="C365">
        <v>2005</v>
      </c>
      <c r="D365">
        <v>7</v>
      </c>
      <c r="E365">
        <v>26</v>
      </c>
      <c r="F365" t="s">
        <v>7</v>
      </c>
      <c r="G365" t="str">
        <f t="shared" si="87"/>
        <v>p</v>
      </c>
      <c r="H365">
        <f t="shared" si="88"/>
        <v>51</v>
      </c>
      <c r="I365">
        <f t="shared" si="89"/>
        <v>51.25</v>
      </c>
      <c r="J365">
        <f t="shared" si="81"/>
        <v>-26</v>
      </c>
    </row>
    <row r="366" spans="1:10" x14ac:dyDescent="0.25">
      <c r="A366">
        <v>12</v>
      </c>
      <c r="B366" t="s">
        <v>50</v>
      </c>
      <c r="C366">
        <v>2005</v>
      </c>
      <c r="D366">
        <v>7</v>
      </c>
      <c r="E366">
        <v>28</v>
      </c>
      <c r="F366" t="s">
        <v>7</v>
      </c>
      <c r="G366" t="str">
        <f t="shared" si="87"/>
        <v>e</v>
      </c>
      <c r="H366">
        <f t="shared" si="88"/>
        <v>51</v>
      </c>
      <c r="I366">
        <f t="shared" si="89"/>
        <v>51.25</v>
      </c>
      <c r="J366">
        <f t="shared" si="81"/>
        <v>-28</v>
      </c>
    </row>
    <row r="367" spans="1:10" x14ac:dyDescent="0.25">
      <c r="A367">
        <v>13</v>
      </c>
      <c r="B367" t="s">
        <v>50</v>
      </c>
      <c r="C367">
        <v>2005</v>
      </c>
      <c r="D367">
        <v>7</v>
      </c>
      <c r="E367">
        <v>31</v>
      </c>
      <c r="F367" t="s">
        <v>7</v>
      </c>
      <c r="G367" t="str">
        <f t="shared" si="87"/>
        <v>r</v>
      </c>
      <c r="H367">
        <f t="shared" si="88"/>
        <v>51</v>
      </c>
      <c r="I367">
        <f t="shared" si="89"/>
        <v>51.25</v>
      </c>
      <c r="J367">
        <f t="shared" si="81"/>
        <v>-31</v>
      </c>
    </row>
    <row r="368" spans="1:10" x14ac:dyDescent="0.25">
      <c r="A368">
        <v>1</v>
      </c>
      <c r="B368" t="s">
        <v>76</v>
      </c>
      <c r="C368">
        <v>2006</v>
      </c>
      <c r="D368">
        <v>7</v>
      </c>
      <c r="E368">
        <v>4</v>
      </c>
      <c r="F368" t="s">
        <v>7</v>
      </c>
      <c r="G368" t="str">
        <f t="shared" ref="G368:G379" si="90">LEFT(RIGHT(B368,LEN(B368)-A368+1.1))</f>
        <v>m</v>
      </c>
      <c r="H368">
        <f t="shared" ref="H368:H379" si="91">C368-$H$1</f>
        <v>52</v>
      </c>
      <c r="I368">
        <f t="shared" ref="I368:I379" si="92">H368+(F368-14)/$I$1</f>
        <v>52.25</v>
      </c>
      <c r="J368">
        <f t="shared" si="81"/>
        <v>-4</v>
      </c>
    </row>
    <row r="369" spans="1:10" x14ac:dyDescent="0.25">
      <c r="A369">
        <v>2</v>
      </c>
      <c r="B369" t="s">
        <v>76</v>
      </c>
      <c r="C369">
        <v>2006</v>
      </c>
      <c r="D369">
        <v>7</v>
      </c>
      <c r="E369">
        <v>6</v>
      </c>
      <c r="F369" t="s">
        <v>7</v>
      </c>
      <c r="G369" t="str">
        <f t="shared" si="90"/>
        <v>o</v>
      </c>
      <c r="H369">
        <f t="shared" si="91"/>
        <v>52</v>
      </c>
      <c r="I369">
        <f t="shared" si="92"/>
        <v>52.25</v>
      </c>
      <c r="J369">
        <f t="shared" si="81"/>
        <v>-6</v>
      </c>
    </row>
    <row r="370" spans="1:10" x14ac:dyDescent="0.25">
      <c r="A370">
        <v>3</v>
      </c>
      <c r="B370" t="s">
        <v>76</v>
      </c>
      <c r="C370">
        <v>2006</v>
      </c>
      <c r="D370">
        <v>7</v>
      </c>
      <c r="E370">
        <v>9</v>
      </c>
      <c r="F370" t="s">
        <v>7</v>
      </c>
      <c r="G370" t="str">
        <f t="shared" si="90"/>
        <v>o</v>
      </c>
      <c r="H370">
        <f t="shared" si="91"/>
        <v>52</v>
      </c>
      <c r="I370">
        <f t="shared" si="92"/>
        <v>52.25</v>
      </c>
      <c r="J370">
        <f t="shared" si="81"/>
        <v>-9</v>
      </c>
    </row>
    <row r="371" spans="1:10" x14ac:dyDescent="0.25">
      <c r="A371">
        <v>4</v>
      </c>
      <c r="B371" t="s">
        <v>76</v>
      </c>
      <c r="C371">
        <v>2006</v>
      </c>
      <c r="D371">
        <v>7</v>
      </c>
      <c r="E371">
        <v>11</v>
      </c>
      <c r="F371" t="s">
        <v>7</v>
      </c>
      <c r="G371" t="str">
        <f t="shared" si="90"/>
        <v>s</v>
      </c>
      <c r="H371">
        <f t="shared" si="91"/>
        <v>52</v>
      </c>
      <c r="I371">
        <f t="shared" si="92"/>
        <v>52.25</v>
      </c>
      <c r="J371">
        <f t="shared" si="81"/>
        <v>-11</v>
      </c>
    </row>
    <row r="372" spans="1:10" x14ac:dyDescent="0.25">
      <c r="A372">
        <v>5</v>
      </c>
      <c r="B372" t="s">
        <v>76</v>
      </c>
      <c r="C372">
        <v>2006</v>
      </c>
      <c r="D372">
        <v>7</v>
      </c>
      <c r="E372">
        <v>13</v>
      </c>
      <c r="F372" t="s">
        <v>7</v>
      </c>
      <c r="G372" t="str">
        <f t="shared" si="90"/>
        <v>e</v>
      </c>
      <c r="H372">
        <f t="shared" si="91"/>
        <v>52</v>
      </c>
      <c r="I372">
        <f t="shared" si="92"/>
        <v>52.25</v>
      </c>
      <c r="J372">
        <f t="shared" si="81"/>
        <v>-13</v>
      </c>
    </row>
    <row r="373" spans="1:10" x14ac:dyDescent="0.25">
      <c r="A373">
        <v>6</v>
      </c>
      <c r="B373" t="s">
        <v>76</v>
      </c>
      <c r="C373">
        <v>2006</v>
      </c>
      <c r="D373">
        <v>7</v>
      </c>
      <c r="E373">
        <v>16</v>
      </c>
      <c r="F373" t="s">
        <v>7</v>
      </c>
      <c r="G373" t="str">
        <f t="shared" si="90"/>
        <v>s</v>
      </c>
      <c r="H373">
        <f t="shared" si="91"/>
        <v>52</v>
      </c>
      <c r="I373">
        <f t="shared" si="92"/>
        <v>52.25</v>
      </c>
      <c r="J373">
        <f t="shared" si="81"/>
        <v>-16</v>
      </c>
    </row>
    <row r="374" spans="1:10" x14ac:dyDescent="0.25">
      <c r="A374">
        <v>7</v>
      </c>
      <c r="B374" t="s">
        <v>76</v>
      </c>
      <c r="C374">
        <v>2006</v>
      </c>
      <c r="D374">
        <v>7</v>
      </c>
      <c r="E374">
        <v>18</v>
      </c>
      <c r="F374" t="s">
        <v>7</v>
      </c>
      <c r="G374" t="str">
        <f t="shared" si="90"/>
        <v>v</v>
      </c>
      <c r="H374">
        <f t="shared" si="91"/>
        <v>52</v>
      </c>
      <c r="I374">
        <f t="shared" si="92"/>
        <v>52.25</v>
      </c>
      <c r="J374">
        <f t="shared" si="81"/>
        <v>-18</v>
      </c>
    </row>
    <row r="375" spans="1:10" x14ac:dyDescent="0.25">
      <c r="A375">
        <v>8</v>
      </c>
      <c r="B375" t="s">
        <v>76</v>
      </c>
      <c r="C375">
        <v>2006</v>
      </c>
      <c r="D375">
        <v>7</v>
      </c>
      <c r="E375">
        <v>20</v>
      </c>
      <c r="F375" t="s">
        <v>7</v>
      </c>
      <c r="G375" t="str">
        <f t="shared" si="90"/>
        <v>i</v>
      </c>
      <c r="H375">
        <f t="shared" si="91"/>
        <v>52</v>
      </c>
      <c r="I375">
        <f t="shared" si="92"/>
        <v>52.25</v>
      </c>
      <c r="J375">
        <f t="shared" si="81"/>
        <v>-20</v>
      </c>
    </row>
    <row r="376" spans="1:10" x14ac:dyDescent="0.25">
      <c r="A376">
        <v>9</v>
      </c>
      <c r="B376" t="s">
        <v>76</v>
      </c>
      <c r="C376">
        <v>2006</v>
      </c>
      <c r="D376">
        <v>7</v>
      </c>
      <c r="E376">
        <v>23</v>
      </c>
      <c r="F376" t="s">
        <v>7</v>
      </c>
      <c r="G376" t="str">
        <f t="shared" si="90"/>
        <v>i</v>
      </c>
      <c r="H376">
        <f t="shared" si="91"/>
        <v>52</v>
      </c>
      <c r="I376">
        <f t="shared" si="92"/>
        <v>52.25</v>
      </c>
      <c r="J376">
        <f t="shared" si="81"/>
        <v>-23</v>
      </c>
    </row>
    <row r="377" spans="1:10" x14ac:dyDescent="0.25">
      <c r="A377">
        <v>10</v>
      </c>
      <c r="B377" t="s">
        <v>76</v>
      </c>
      <c r="C377">
        <v>2006</v>
      </c>
      <c r="D377">
        <v>7</v>
      </c>
      <c r="E377">
        <v>25</v>
      </c>
      <c r="F377" t="s">
        <v>7</v>
      </c>
      <c r="G377" t="str">
        <f t="shared" si="90"/>
        <v>n</v>
      </c>
      <c r="H377">
        <f t="shared" si="91"/>
        <v>52</v>
      </c>
      <c r="I377">
        <f t="shared" si="92"/>
        <v>52.25</v>
      </c>
      <c r="J377">
        <f t="shared" si="81"/>
        <v>-25</v>
      </c>
    </row>
    <row r="378" spans="1:10" x14ac:dyDescent="0.25">
      <c r="A378">
        <v>11</v>
      </c>
      <c r="B378" t="s">
        <v>76</v>
      </c>
      <c r="C378">
        <v>2006</v>
      </c>
      <c r="D378">
        <v>7</v>
      </c>
      <c r="E378">
        <v>27</v>
      </c>
      <c r="F378" t="s">
        <v>7</v>
      </c>
      <c r="G378" t="str">
        <f t="shared" si="90"/>
        <v>a</v>
      </c>
      <c r="H378">
        <f t="shared" si="91"/>
        <v>52</v>
      </c>
      <c r="I378">
        <f t="shared" si="92"/>
        <v>52.25</v>
      </c>
      <c r="J378">
        <f t="shared" si="81"/>
        <v>-27</v>
      </c>
    </row>
    <row r="379" spans="1:10" x14ac:dyDescent="0.25">
      <c r="A379">
        <v>12</v>
      </c>
      <c r="B379" t="s">
        <v>76</v>
      </c>
      <c r="C379">
        <v>2006</v>
      </c>
      <c r="D379">
        <v>7</v>
      </c>
      <c r="E379">
        <v>30</v>
      </c>
      <c r="F379" t="s">
        <v>7</v>
      </c>
      <c r="G379" t="str">
        <f t="shared" si="90"/>
        <v>n</v>
      </c>
      <c r="H379">
        <f t="shared" si="91"/>
        <v>52</v>
      </c>
      <c r="I379">
        <f t="shared" si="92"/>
        <v>52.25</v>
      </c>
      <c r="J379">
        <f t="shared" si="81"/>
        <v>-30</v>
      </c>
    </row>
    <row r="380" spans="1:10" x14ac:dyDescent="0.25">
      <c r="A380">
        <v>1</v>
      </c>
      <c r="B380" t="s">
        <v>51</v>
      </c>
      <c r="C380">
        <v>2008</v>
      </c>
      <c r="D380">
        <v>7</v>
      </c>
      <c r="E380">
        <v>1</v>
      </c>
      <c r="F380" t="s">
        <v>7</v>
      </c>
      <c r="G380" t="str">
        <f t="shared" ref="G380:G394" si="93">LEFT(RIGHT(B380,LEN(B380)-A380+1.1))</f>
        <v>a</v>
      </c>
      <c r="H380">
        <f t="shared" si="76"/>
        <v>54</v>
      </c>
      <c r="I380">
        <f t="shared" ref="I380:I393" si="94">H380+(F380-14)/$I$1</f>
        <v>54.25</v>
      </c>
      <c r="J380">
        <f t="shared" si="81"/>
        <v>-1</v>
      </c>
    </row>
    <row r="381" spans="1:10" x14ac:dyDescent="0.25">
      <c r="A381">
        <v>2</v>
      </c>
      <c r="B381" t="s">
        <v>51</v>
      </c>
      <c r="C381">
        <v>2008</v>
      </c>
      <c r="D381">
        <v>7</v>
      </c>
      <c r="E381">
        <v>3</v>
      </c>
      <c r="F381" t="s">
        <v>7</v>
      </c>
      <c r="G381" t="str">
        <f t="shared" si="93"/>
        <v>k</v>
      </c>
      <c r="H381">
        <f t="shared" si="76"/>
        <v>54</v>
      </c>
      <c r="I381">
        <f t="shared" si="94"/>
        <v>54.25</v>
      </c>
      <c r="J381">
        <f t="shared" si="81"/>
        <v>-3</v>
      </c>
    </row>
    <row r="382" spans="1:10" x14ac:dyDescent="0.25">
      <c r="A382">
        <v>3</v>
      </c>
      <c r="B382" t="s">
        <v>51</v>
      </c>
      <c r="C382">
        <v>2008</v>
      </c>
      <c r="D382">
        <v>7</v>
      </c>
      <c r="E382">
        <v>6</v>
      </c>
      <c r="F382" t="s">
        <v>7</v>
      </c>
      <c r="G382" t="str">
        <f t="shared" si="93"/>
        <v>k</v>
      </c>
      <c r="H382">
        <f t="shared" si="76"/>
        <v>54</v>
      </c>
      <c r="I382">
        <f t="shared" si="94"/>
        <v>54.25</v>
      </c>
      <c r="J382">
        <f t="shared" si="81"/>
        <v>-6</v>
      </c>
    </row>
    <row r="383" spans="1:10" x14ac:dyDescent="0.25">
      <c r="A383">
        <v>4</v>
      </c>
      <c r="B383" t="s">
        <v>51</v>
      </c>
      <c r="C383">
        <v>2008</v>
      </c>
      <c r="D383">
        <v>7</v>
      </c>
      <c r="E383">
        <v>8</v>
      </c>
      <c r="F383" t="s">
        <v>7</v>
      </c>
      <c r="G383" t="str">
        <f t="shared" si="93"/>
        <v>a</v>
      </c>
      <c r="H383">
        <f t="shared" si="76"/>
        <v>54</v>
      </c>
      <c r="I383">
        <f t="shared" si="94"/>
        <v>54.25</v>
      </c>
      <c r="J383">
        <f t="shared" si="81"/>
        <v>-8</v>
      </c>
    </row>
    <row r="384" spans="1:10" x14ac:dyDescent="0.25">
      <c r="A384">
        <v>5</v>
      </c>
      <c r="B384" t="s">
        <v>51</v>
      </c>
      <c r="C384">
        <v>2008</v>
      </c>
      <c r="D384">
        <v>7</v>
      </c>
      <c r="E384">
        <v>10</v>
      </c>
      <c r="F384" t="s">
        <v>7</v>
      </c>
      <c r="G384" t="str">
        <f t="shared" si="93"/>
        <v>r</v>
      </c>
      <c r="H384">
        <f t="shared" si="76"/>
        <v>54</v>
      </c>
      <c r="I384">
        <f t="shared" si="94"/>
        <v>54.25</v>
      </c>
      <c r="J384">
        <f t="shared" si="81"/>
        <v>-10</v>
      </c>
    </row>
    <row r="385" spans="1:10" x14ac:dyDescent="0.25">
      <c r="A385">
        <v>6</v>
      </c>
      <c r="B385" t="s">
        <v>51</v>
      </c>
      <c r="C385">
        <v>2008</v>
      </c>
      <c r="D385">
        <v>7</v>
      </c>
      <c r="E385">
        <v>13</v>
      </c>
      <c r="F385" t="s">
        <v>7</v>
      </c>
      <c r="G385" t="str">
        <f t="shared" si="93"/>
        <v>a</v>
      </c>
      <c r="H385">
        <f t="shared" si="76"/>
        <v>54</v>
      </c>
      <c r="I385">
        <f t="shared" si="94"/>
        <v>54.25</v>
      </c>
      <c r="J385">
        <f t="shared" si="81"/>
        <v>-13</v>
      </c>
    </row>
    <row r="386" spans="1:10" x14ac:dyDescent="0.25">
      <c r="A386">
        <v>7</v>
      </c>
      <c r="B386" t="s">
        <v>51</v>
      </c>
      <c r="C386">
        <v>2008</v>
      </c>
      <c r="D386">
        <v>7</v>
      </c>
      <c r="E386">
        <v>15</v>
      </c>
      <c r="F386" t="s">
        <v>7</v>
      </c>
      <c r="G386" t="str">
        <f t="shared" si="93"/>
        <v>l</v>
      </c>
      <c r="H386">
        <f t="shared" si="76"/>
        <v>54</v>
      </c>
      <c r="I386">
        <f t="shared" si="94"/>
        <v>54.25</v>
      </c>
      <c r="J386">
        <f t="shared" si="81"/>
        <v>-15</v>
      </c>
    </row>
    <row r="387" spans="1:10" x14ac:dyDescent="0.25">
      <c r="A387">
        <v>8</v>
      </c>
      <c r="B387" t="s">
        <v>51</v>
      </c>
      <c r="C387">
        <v>2008</v>
      </c>
      <c r="D387">
        <v>7</v>
      </c>
      <c r="E387">
        <v>17</v>
      </c>
      <c r="F387" t="s">
        <v>7</v>
      </c>
      <c r="G387" t="str">
        <f t="shared" si="93"/>
        <v>l</v>
      </c>
      <c r="H387">
        <f t="shared" si="76"/>
        <v>54</v>
      </c>
      <c r="I387">
        <f t="shared" si="94"/>
        <v>54.25</v>
      </c>
      <c r="J387">
        <f t="shared" si="81"/>
        <v>-17</v>
      </c>
    </row>
    <row r="388" spans="1:10" x14ac:dyDescent="0.25">
      <c r="A388">
        <v>9</v>
      </c>
      <c r="B388" t="s">
        <v>51</v>
      </c>
      <c r="C388">
        <v>2008</v>
      </c>
      <c r="D388">
        <v>7</v>
      </c>
      <c r="E388">
        <v>20</v>
      </c>
      <c r="F388" t="s">
        <v>7</v>
      </c>
      <c r="G388" t="str">
        <f t="shared" si="93"/>
        <v>i</v>
      </c>
      <c r="H388">
        <f t="shared" si="76"/>
        <v>54</v>
      </c>
      <c r="I388">
        <f t="shared" si="94"/>
        <v>54.25</v>
      </c>
      <c r="J388">
        <f t="shared" si="81"/>
        <v>-20</v>
      </c>
    </row>
    <row r="389" spans="1:10" x14ac:dyDescent="0.25">
      <c r="A389">
        <v>10</v>
      </c>
      <c r="B389" t="s">
        <v>51</v>
      </c>
      <c r="C389">
        <v>2008</v>
      </c>
      <c r="D389">
        <v>7</v>
      </c>
      <c r="E389">
        <v>22</v>
      </c>
      <c r="F389" t="s">
        <v>7</v>
      </c>
      <c r="G389" t="str">
        <f t="shared" si="93"/>
        <v>a</v>
      </c>
      <c r="H389">
        <f t="shared" si="76"/>
        <v>54</v>
      </c>
      <c r="I389">
        <f t="shared" si="94"/>
        <v>54.25</v>
      </c>
      <c r="J389">
        <f t="shared" ref="J389:J452" si="95">-((D389-7)*30+E389)</f>
        <v>-22</v>
      </c>
    </row>
    <row r="390" spans="1:10" x14ac:dyDescent="0.25">
      <c r="A390">
        <v>11</v>
      </c>
      <c r="B390" t="s">
        <v>51</v>
      </c>
      <c r="C390">
        <v>2008</v>
      </c>
      <c r="D390">
        <v>7</v>
      </c>
      <c r="E390">
        <v>24</v>
      </c>
      <c r="F390" t="s">
        <v>7</v>
      </c>
      <c r="G390" t="str">
        <f t="shared" si="93"/>
        <v>k</v>
      </c>
      <c r="H390">
        <f t="shared" si="76"/>
        <v>54</v>
      </c>
      <c r="I390">
        <f t="shared" si="94"/>
        <v>54.25</v>
      </c>
      <c r="J390">
        <f t="shared" si="95"/>
        <v>-24</v>
      </c>
    </row>
    <row r="391" spans="1:10" x14ac:dyDescent="0.25">
      <c r="A391">
        <v>12</v>
      </c>
      <c r="B391" t="s">
        <v>51</v>
      </c>
      <c r="C391">
        <v>2008</v>
      </c>
      <c r="D391">
        <v>7</v>
      </c>
      <c r="E391">
        <v>27</v>
      </c>
      <c r="F391" t="s">
        <v>7</v>
      </c>
      <c r="G391" t="str">
        <f t="shared" si="93"/>
        <v>k</v>
      </c>
      <c r="H391">
        <f t="shared" si="76"/>
        <v>54</v>
      </c>
      <c r="I391">
        <f t="shared" si="94"/>
        <v>54.25</v>
      </c>
      <c r="J391">
        <f t="shared" si="95"/>
        <v>-27</v>
      </c>
    </row>
    <row r="392" spans="1:10" x14ac:dyDescent="0.25">
      <c r="A392">
        <v>13</v>
      </c>
      <c r="B392" t="s">
        <v>51</v>
      </c>
      <c r="C392">
        <v>2008</v>
      </c>
      <c r="D392">
        <v>7</v>
      </c>
      <c r="E392">
        <v>29</v>
      </c>
      <c r="F392" t="s">
        <v>7</v>
      </c>
      <c r="G392" t="str">
        <f t="shared" si="93"/>
        <v>a</v>
      </c>
      <c r="H392">
        <f t="shared" si="76"/>
        <v>54</v>
      </c>
      <c r="I392">
        <f t="shared" si="94"/>
        <v>54.25</v>
      </c>
      <c r="J392">
        <f t="shared" si="95"/>
        <v>-29</v>
      </c>
    </row>
    <row r="393" spans="1:10" x14ac:dyDescent="0.25">
      <c r="A393">
        <v>14</v>
      </c>
      <c r="B393" t="s">
        <v>51</v>
      </c>
      <c r="C393">
        <v>2008</v>
      </c>
      <c r="D393">
        <v>7</v>
      </c>
      <c r="E393">
        <v>31</v>
      </c>
      <c r="F393" t="s">
        <v>7</v>
      </c>
      <c r="G393" t="str">
        <f t="shared" si="93"/>
        <v>r</v>
      </c>
      <c r="H393">
        <f t="shared" si="76"/>
        <v>54</v>
      </c>
      <c r="I393">
        <f t="shared" si="94"/>
        <v>54.25</v>
      </c>
      <c r="J393">
        <f t="shared" si="95"/>
        <v>-31</v>
      </c>
    </row>
    <row r="394" spans="1:10" x14ac:dyDescent="0.25">
      <c r="A394">
        <v>1</v>
      </c>
      <c r="B394" t="s">
        <v>59</v>
      </c>
      <c r="C394">
        <v>2009</v>
      </c>
      <c r="D394">
        <v>7</v>
      </c>
      <c r="E394">
        <v>4</v>
      </c>
      <c r="F394" t="s">
        <v>7</v>
      </c>
      <c r="G394" t="str">
        <f t="shared" ref="G394:G410" si="96">LEFT(RIGHT(B394,LEN(B394)-A394+1.1))</f>
        <v>t</v>
      </c>
      <c r="H394">
        <f t="shared" si="76"/>
        <v>55</v>
      </c>
      <c r="I394">
        <f t="shared" ref="I394:I410" si="97">H394+(F394-14)/$I$1</f>
        <v>55.25</v>
      </c>
      <c r="J394">
        <f t="shared" si="95"/>
        <v>-4</v>
      </c>
    </row>
    <row r="395" spans="1:10" x14ac:dyDescent="0.25">
      <c r="A395">
        <v>2</v>
      </c>
      <c r="B395" t="s">
        <v>59</v>
      </c>
      <c r="C395">
        <v>2009</v>
      </c>
      <c r="D395">
        <v>7</v>
      </c>
      <c r="E395">
        <v>16</v>
      </c>
      <c r="F395" t="s">
        <v>7</v>
      </c>
      <c r="G395" t="str">
        <f t="shared" si="96"/>
        <v>ä</v>
      </c>
      <c r="H395">
        <f t="shared" si="76"/>
        <v>55</v>
      </c>
      <c r="I395">
        <f t="shared" si="97"/>
        <v>55.25</v>
      </c>
      <c r="J395">
        <f t="shared" si="95"/>
        <v>-16</v>
      </c>
    </row>
    <row r="396" spans="1:10" x14ac:dyDescent="0.25">
      <c r="A396">
        <v>3</v>
      </c>
      <c r="B396" t="s">
        <v>59</v>
      </c>
      <c r="C396">
        <v>2009</v>
      </c>
      <c r="D396">
        <v>7</v>
      </c>
      <c r="E396">
        <v>17</v>
      </c>
      <c r="F396" t="s">
        <v>7</v>
      </c>
      <c r="G396" t="str">
        <f t="shared" si="96"/>
        <v>r</v>
      </c>
      <c r="H396">
        <f t="shared" si="76"/>
        <v>55</v>
      </c>
      <c r="I396">
        <f t="shared" si="97"/>
        <v>55.25</v>
      </c>
      <c r="J396">
        <f t="shared" si="95"/>
        <v>-17</v>
      </c>
    </row>
    <row r="397" spans="1:10" x14ac:dyDescent="0.25">
      <c r="A397">
        <v>4</v>
      </c>
      <c r="B397" t="s">
        <v>59</v>
      </c>
      <c r="C397">
        <v>2009</v>
      </c>
      <c r="D397">
        <v>7</v>
      </c>
      <c r="E397">
        <v>18</v>
      </c>
      <c r="F397" t="s">
        <v>56</v>
      </c>
      <c r="G397" t="str">
        <f t="shared" si="96"/>
        <v>k</v>
      </c>
      <c r="H397">
        <f t="shared" ref="H397:H469" si="98">C397-$H$1</f>
        <v>55</v>
      </c>
      <c r="I397">
        <f t="shared" si="97"/>
        <v>55.05</v>
      </c>
      <c r="J397">
        <f t="shared" si="95"/>
        <v>-18</v>
      </c>
    </row>
    <row r="398" spans="1:10" x14ac:dyDescent="0.25">
      <c r="A398">
        <v>5</v>
      </c>
      <c r="B398" t="s">
        <v>59</v>
      </c>
      <c r="C398">
        <v>2009</v>
      </c>
      <c r="D398">
        <v>7</v>
      </c>
      <c r="E398">
        <v>18</v>
      </c>
      <c r="F398" t="s">
        <v>7</v>
      </c>
      <c r="G398" t="str">
        <f t="shared" si="96"/>
        <v>e</v>
      </c>
      <c r="H398">
        <f t="shared" si="98"/>
        <v>55</v>
      </c>
      <c r="I398">
        <f t="shared" si="97"/>
        <v>55.25</v>
      </c>
      <c r="J398">
        <f t="shared" si="95"/>
        <v>-18</v>
      </c>
    </row>
    <row r="399" spans="1:10" x14ac:dyDescent="0.25">
      <c r="A399">
        <v>6</v>
      </c>
      <c r="B399" t="s">
        <v>59</v>
      </c>
      <c r="C399">
        <v>2009</v>
      </c>
      <c r="D399">
        <v>7</v>
      </c>
      <c r="E399">
        <v>19</v>
      </c>
      <c r="F399" t="s">
        <v>56</v>
      </c>
      <c r="G399" t="str">
        <f t="shared" si="96"/>
        <v>i</v>
      </c>
      <c r="H399">
        <f t="shared" si="98"/>
        <v>55</v>
      </c>
      <c r="I399">
        <f t="shared" si="97"/>
        <v>55.05</v>
      </c>
      <c r="J399">
        <f t="shared" si="95"/>
        <v>-19</v>
      </c>
    </row>
    <row r="400" spans="1:10" x14ac:dyDescent="0.25">
      <c r="A400">
        <v>7</v>
      </c>
      <c r="B400" t="s">
        <v>59</v>
      </c>
      <c r="C400">
        <v>2009</v>
      </c>
      <c r="D400">
        <v>7</v>
      </c>
      <c r="E400">
        <v>19</v>
      </c>
      <c r="F400" t="s">
        <v>7</v>
      </c>
      <c r="G400" t="str">
        <f t="shared" si="96"/>
        <v>n</v>
      </c>
      <c r="H400">
        <f t="shared" si="98"/>
        <v>55</v>
      </c>
      <c r="I400">
        <f t="shared" si="97"/>
        <v>55.25</v>
      </c>
      <c r="J400">
        <f t="shared" si="95"/>
        <v>-19</v>
      </c>
    </row>
    <row r="401" spans="1:10" x14ac:dyDescent="0.25">
      <c r="A401">
        <v>8</v>
      </c>
      <c r="B401" t="s">
        <v>59</v>
      </c>
      <c r="C401">
        <v>2009</v>
      </c>
      <c r="D401">
        <v>7</v>
      </c>
      <c r="E401">
        <v>21</v>
      </c>
      <c r="F401" t="s">
        <v>7</v>
      </c>
      <c r="G401" t="str">
        <f t="shared" si="96"/>
        <v>t</v>
      </c>
      <c r="H401">
        <f t="shared" si="98"/>
        <v>55</v>
      </c>
      <c r="I401">
        <f t="shared" si="97"/>
        <v>55.25</v>
      </c>
      <c r="J401">
        <f t="shared" si="95"/>
        <v>-21</v>
      </c>
    </row>
    <row r="402" spans="1:10" x14ac:dyDescent="0.25">
      <c r="A402">
        <v>9</v>
      </c>
      <c r="B402" t="s">
        <v>59</v>
      </c>
      <c r="C402">
        <v>2009</v>
      </c>
      <c r="D402">
        <v>7</v>
      </c>
      <c r="E402">
        <v>22</v>
      </c>
      <c r="F402" t="s">
        <v>7</v>
      </c>
      <c r="G402" t="str">
        <f t="shared" si="96"/>
        <v>ä</v>
      </c>
      <c r="H402">
        <f t="shared" si="98"/>
        <v>55</v>
      </c>
      <c r="I402">
        <f t="shared" si="97"/>
        <v>55.25</v>
      </c>
      <c r="J402">
        <f t="shared" si="95"/>
        <v>-22</v>
      </c>
    </row>
    <row r="403" spans="1:10" x14ac:dyDescent="0.25">
      <c r="A403">
        <v>10</v>
      </c>
      <c r="B403" t="s">
        <v>59</v>
      </c>
      <c r="C403">
        <v>2009</v>
      </c>
      <c r="D403">
        <v>7</v>
      </c>
      <c r="E403">
        <v>23</v>
      </c>
      <c r="F403" t="s">
        <v>7</v>
      </c>
      <c r="G403" t="str">
        <f t="shared" si="96"/>
        <v>e</v>
      </c>
      <c r="H403">
        <f t="shared" si="98"/>
        <v>55</v>
      </c>
      <c r="I403">
        <f t="shared" si="97"/>
        <v>55.25</v>
      </c>
      <c r="J403">
        <f t="shared" si="95"/>
        <v>-23</v>
      </c>
    </row>
    <row r="404" spans="1:10" x14ac:dyDescent="0.25">
      <c r="A404">
        <v>11</v>
      </c>
      <c r="B404" t="s">
        <v>59</v>
      </c>
      <c r="C404">
        <v>2009</v>
      </c>
      <c r="D404">
        <v>7</v>
      </c>
      <c r="E404">
        <v>28</v>
      </c>
      <c r="F404" t="s">
        <v>7</v>
      </c>
      <c r="G404" t="str">
        <f t="shared" si="96"/>
        <v>l</v>
      </c>
      <c r="H404">
        <f t="shared" si="98"/>
        <v>55</v>
      </c>
      <c r="I404">
        <f t="shared" si="97"/>
        <v>55.25</v>
      </c>
      <c r="J404">
        <f t="shared" si="95"/>
        <v>-28</v>
      </c>
    </row>
    <row r="405" spans="1:10" x14ac:dyDescent="0.25">
      <c r="A405">
        <v>12</v>
      </c>
      <c r="B405" t="s">
        <v>59</v>
      </c>
      <c r="C405">
        <v>2009</v>
      </c>
      <c r="D405">
        <v>7</v>
      </c>
      <c r="E405">
        <v>29</v>
      </c>
      <c r="F405" t="s">
        <v>7</v>
      </c>
      <c r="G405" t="str">
        <f t="shared" si="96"/>
        <v>ä</v>
      </c>
      <c r="H405">
        <f t="shared" si="98"/>
        <v>55</v>
      </c>
      <c r="I405">
        <f t="shared" si="97"/>
        <v>55.25</v>
      </c>
      <c r="J405">
        <f t="shared" si="95"/>
        <v>-29</v>
      </c>
    </row>
    <row r="406" spans="1:10" x14ac:dyDescent="0.25">
      <c r="A406">
        <v>13</v>
      </c>
      <c r="B406" t="s">
        <v>59</v>
      </c>
      <c r="C406">
        <v>2009</v>
      </c>
      <c r="D406">
        <v>7</v>
      </c>
      <c r="E406">
        <v>30</v>
      </c>
      <c r="F406" t="s">
        <v>7</v>
      </c>
      <c r="G406" t="str">
        <f t="shared" si="96"/>
        <v>m</v>
      </c>
      <c r="H406">
        <f t="shared" si="98"/>
        <v>55</v>
      </c>
      <c r="I406">
        <f t="shared" si="97"/>
        <v>55.25</v>
      </c>
      <c r="J406">
        <f t="shared" si="95"/>
        <v>-30</v>
      </c>
    </row>
    <row r="407" spans="1:10" x14ac:dyDescent="0.25">
      <c r="A407">
        <v>14</v>
      </c>
      <c r="B407" t="s">
        <v>59</v>
      </c>
      <c r="C407">
        <v>2009</v>
      </c>
      <c r="D407">
        <v>7</v>
      </c>
      <c r="E407">
        <v>31</v>
      </c>
      <c r="F407" t="s">
        <v>7</v>
      </c>
      <c r="G407" t="str">
        <f t="shared" si="96"/>
        <v>ä</v>
      </c>
      <c r="H407">
        <f t="shared" si="98"/>
        <v>55</v>
      </c>
      <c r="I407">
        <f t="shared" si="97"/>
        <v>55.25</v>
      </c>
      <c r="J407">
        <f t="shared" si="95"/>
        <v>-31</v>
      </c>
    </row>
    <row r="408" spans="1:10" x14ac:dyDescent="0.25">
      <c r="A408">
        <v>15</v>
      </c>
      <c r="B408" t="s">
        <v>59</v>
      </c>
      <c r="C408">
        <v>2009</v>
      </c>
      <c r="D408">
        <v>8</v>
      </c>
      <c r="E408">
        <v>1</v>
      </c>
      <c r="F408" t="s">
        <v>56</v>
      </c>
      <c r="G408" t="str">
        <f t="shared" si="96"/>
        <v>s</v>
      </c>
      <c r="H408">
        <f t="shared" si="98"/>
        <v>55</v>
      </c>
      <c r="I408">
        <f t="shared" si="97"/>
        <v>55.05</v>
      </c>
      <c r="J408">
        <f t="shared" si="95"/>
        <v>-31</v>
      </c>
    </row>
    <row r="409" spans="1:10" x14ac:dyDescent="0.25">
      <c r="A409">
        <v>16</v>
      </c>
      <c r="B409" t="s">
        <v>59</v>
      </c>
      <c r="C409">
        <v>2009</v>
      </c>
      <c r="D409">
        <v>8</v>
      </c>
      <c r="E409">
        <v>1</v>
      </c>
      <c r="F409" t="s">
        <v>7</v>
      </c>
      <c r="G409" t="str">
        <f t="shared" si="96"/>
        <v>s</v>
      </c>
      <c r="H409">
        <f t="shared" si="98"/>
        <v>55</v>
      </c>
      <c r="I409">
        <f t="shared" si="97"/>
        <v>55.25</v>
      </c>
      <c r="J409">
        <f t="shared" si="95"/>
        <v>-31</v>
      </c>
    </row>
    <row r="410" spans="1:10" x14ac:dyDescent="0.25">
      <c r="A410">
        <v>1</v>
      </c>
      <c r="B410" t="s">
        <v>75</v>
      </c>
      <c r="C410">
        <v>2010</v>
      </c>
      <c r="D410">
        <v>7</v>
      </c>
      <c r="E410">
        <v>1</v>
      </c>
      <c r="F410" t="s">
        <v>7</v>
      </c>
      <c r="G410" t="str">
        <f t="shared" si="96"/>
        <v>n</v>
      </c>
      <c r="H410">
        <f t="shared" si="98"/>
        <v>56</v>
      </c>
      <c r="I410">
        <f t="shared" si="97"/>
        <v>56.25</v>
      </c>
      <c r="J410">
        <f t="shared" si="95"/>
        <v>-1</v>
      </c>
    </row>
    <row r="411" spans="1:10" x14ac:dyDescent="0.25">
      <c r="A411">
        <v>2</v>
      </c>
      <c r="B411" t="s">
        <v>75</v>
      </c>
      <c r="C411">
        <v>2010</v>
      </c>
      <c r="D411">
        <v>7</v>
      </c>
      <c r="E411">
        <v>4</v>
      </c>
      <c r="F411" t="s">
        <v>7</v>
      </c>
      <c r="G411" t="str">
        <f t="shared" ref="G411:G424" si="99">LEFT(RIGHT(B411,LEN(B411)-A411+1.1))</f>
        <v>a</v>
      </c>
      <c r="H411">
        <f t="shared" ref="H411:H424" si="100">C411-$H$1</f>
        <v>56</v>
      </c>
      <c r="I411">
        <f t="shared" ref="I411:I424" si="101">H411+(F411-14)/$I$1</f>
        <v>56.25</v>
      </c>
      <c r="J411">
        <f t="shared" si="95"/>
        <v>-4</v>
      </c>
    </row>
    <row r="412" spans="1:10" x14ac:dyDescent="0.25">
      <c r="A412">
        <v>3</v>
      </c>
      <c r="B412" t="s">
        <v>75</v>
      </c>
      <c r="C412">
        <v>2010</v>
      </c>
      <c r="D412">
        <v>7</v>
      </c>
      <c r="E412">
        <v>6</v>
      </c>
      <c r="F412" t="s">
        <v>7</v>
      </c>
      <c r="G412" t="str">
        <f t="shared" si="99"/>
        <v>i</v>
      </c>
      <c r="H412">
        <f t="shared" si="100"/>
        <v>56</v>
      </c>
      <c r="I412">
        <f t="shared" si="101"/>
        <v>56.25</v>
      </c>
      <c r="J412">
        <f t="shared" si="95"/>
        <v>-6</v>
      </c>
    </row>
    <row r="413" spans="1:10" x14ac:dyDescent="0.25">
      <c r="A413">
        <v>4</v>
      </c>
      <c r="B413" t="s">
        <v>75</v>
      </c>
      <c r="C413">
        <v>2010</v>
      </c>
      <c r="D413">
        <v>7</v>
      </c>
      <c r="E413">
        <v>8</v>
      </c>
      <c r="F413" t="s">
        <v>7</v>
      </c>
      <c r="G413" t="str">
        <f t="shared" si="99"/>
        <v>s</v>
      </c>
      <c r="H413">
        <f t="shared" si="100"/>
        <v>56</v>
      </c>
      <c r="I413">
        <f t="shared" si="101"/>
        <v>56.25</v>
      </c>
      <c r="J413">
        <f t="shared" si="95"/>
        <v>-8</v>
      </c>
    </row>
    <row r="414" spans="1:10" x14ac:dyDescent="0.25">
      <c r="A414">
        <v>5</v>
      </c>
      <c r="B414" t="s">
        <v>75</v>
      </c>
      <c r="C414">
        <v>2010</v>
      </c>
      <c r="D414">
        <v>7</v>
      </c>
      <c r="E414">
        <v>11</v>
      </c>
      <c r="F414" t="s">
        <v>7</v>
      </c>
      <c r="G414" t="str">
        <f t="shared" si="99"/>
        <v>t</v>
      </c>
      <c r="H414">
        <f t="shared" si="100"/>
        <v>56</v>
      </c>
      <c r="I414">
        <f t="shared" si="101"/>
        <v>56.25</v>
      </c>
      <c r="J414">
        <f t="shared" si="95"/>
        <v>-11</v>
      </c>
    </row>
    <row r="415" spans="1:10" x14ac:dyDescent="0.25">
      <c r="A415">
        <v>6</v>
      </c>
      <c r="B415" t="s">
        <v>75</v>
      </c>
      <c r="C415">
        <v>2010</v>
      </c>
      <c r="D415">
        <v>7</v>
      </c>
      <c r="E415">
        <v>13</v>
      </c>
      <c r="F415" t="s">
        <v>7</v>
      </c>
      <c r="G415" t="str">
        <f t="shared" si="99"/>
        <v>e</v>
      </c>
      <c r="H415">
        <f t="shared" si="100"/>
        <v>56</v>
      </c>
      <c r="I415">
        <f t="shared" si="101"/>
        <v>56.25</v>
      </c>
      <c r="J415">
        <f t="shared" si="95"/>
        <v>-13</v>
      </c>
    </row>
    <row r="416" spans="1:10" x14ac:dyDescent="0.25">
      <c r="A416">
        <v>7</v>
      </c>
      <c r="B416" t="s">
        <v>75</v>
      </c>
      <c r="C416">
        <v>2010</v>
      </c>
      <c r="D416">
        <v>7</v>
      </c>
      <c r="E416">
        <v>15</v>
      </c>
      <c r="F416" t="s">
        <v>7</v>
      </c>
      <c r="G416" t="str">
        <f t="shared" si="99"/>
        <v>n</v>
      </c>
      <c r="H416">
        <f t="shared" si="100"/>
        <v>56</v>
      </c>
      <c r="I416">
        <f t="shared" si="101"/>
        <v>56.25</v>
      </c>
      <c r="J416">
        <f t="shared" si="95"/>
        <v>-15</v>
      </c>
    </row>
    <row r="417" spans="1:10" x14ac:dyDescent="0.25">
      <c r="A417">
        <v>8</v>
      </c>
      <c r="B417" t="s">
        <v>75</v>
      </c>
      <c r="C417">
        <v>2010</v>
      </c>
      <c r="D417">
        <v>7</v>
      </c>
      <c r="E417">
        <v>18</v>
      </c>
      <c r="F417" t="s">
        <v>7</v>
      </c>
      <c r="G417" t="str">
        <f t="shared" si="99"/>
        <v>s</v>
      </c>
      <c r="H417">
        <f t="shared" si="100"/>
        <v>56</v>
      </c>
      <c r="I417">
        <f t="shared" si="101"/>
        <v>56.25</v>
      </c>
      <c r="J417">
        <f t="shared" si="95"/>
        <v>-18</v>
      </c>
    </row>
    <row r="418" spans="1:10" x14ac:dyDescent="0.25">
      <c r="A418">
        <v>9</v>
      </c>
      <c r="B418" t="s">
        <v>75</v>
      </c>
      <c r="C418">
        <v>2010</v>
      </c>
      <c r="D418">
        <v>7</v>
      </c>
      <c r="E418">
        <v>20</v>
      </c>
      <c r="F418" t="s">
        <v>7</v>
      </c>
      <c r="G418" t="str">
        <f t="shared" si="99"/>
        <v>a</v>
      </c>
      <c r="H418">
        <f t="shared" si="100"/>
        <v>56</v>
      </c>
      <c r="I418">
        <f t="shared" si="101"/>
        <v>56.25</v>
      </c>
      <c r="J418">
        <f t="shared" si="95"/>
        <v>-20</v>
      </c>
    </row>
    <row r="419" spans="1:10" x14ac:dyDescent="0.25">
      <c r="A419">
        <v>10</v>
      </c>
      <c r="B419" t="s">
        <v>75</v>
      </c>
      <c r="C419">
        <v>2010</v>
      </c>
      <c r="D419">
        <v>7</v>
      </c>
      <c r="E419">
        <v>22</v>
      </c>
      <c r="F419" t="s">
        <v>7</v>
      </c>
      <c r="G419" t="str">
        <f t="shared" si="99"/>
        <v>u</v>
      </c>
      <c r="H419">
        <f t="shared" si="100"/>
        <v>56</v>
      </c>
      <c r="I419">
        <f t="shared" si="101"/>
        <v>56.25</v>
      </c>
      <c r="J419">
        <f t="shared" si="95"/>
        <v>-22</v>
      </c>
    </row>
    <row r="420" spans="1:10" x14ac:dyDescent="0.25">
      <c r="A420">
        <v>11</v>
      </c>
      <c r="B420" t="s">
        <v>75</v>
      </c>
      <c r="C420">
        <v>2010</v>
      </c>
      <c r="D420">
        <v>7</v>
      </c>
      <c r="E420">
        <v>25</v>
      </c>
      <c r="F420" t="s">
        <v>7</v>
      </c>
      <c r="G420" t="str">
        <f t="shared" si="99"/>
        <v>n</v>
      </c>
      <c r="H420">
        <f t="shared" si="100"/>
        <v>56</v>
      </c>
      <c r="I420">
        <f t="shared" si="101"/>
        <v>56.25</v>
      </c>
      <c r="J420">
        <f t="shared" si="95"/>
        <v>-25</v>
      </c>
    </row>
    <row r="421" spans="1:10" x14ac:dyDescent="0.25">
      <c r="A421">
        <v>12</v>
      </c>
      <c r="B421" t="s">
        <v>75</v>
      </c>
      <c r="C421">
        <v>2010</v>
      </c>
      <c r="D421">
        <v>7</v>
      </c>
      <c r="E421">
        <v>27</v>
      </c>
      <c r="F421" t="s">
        <v>7</v>
      </c>
      <c r="G421" t="str">
        <f t="shared" si="99"/>
        <v>a</v>
      </c>
      <c r="H421">
        <f t="shared" si="100"/>
        <v>56</v>
      </c>
      <c r="I421">
        <f t="shared" si="101"/>
        <v>56.25</v>
      </c>
      <c r="J421">
        <f t="shared" si="95"/>
        <v>-27</v>
      </c>
    </row>
    <row r="422" spans="1:10" x14ac:dyDescent="0.25">
      <c r="A422">
        <v>13</v>
      </c>
      <c r="B422" t="s">
        <v>75</v>
      </c>
      <c r="C422">
        <v>2010</v>
      </c>
      <c r="D422">
        <v>7</v>
      </c>
      <c r="E422">
        <v>29</v>
      </c>
      <c r="F422" t="s">
        <v>7</v>
      </c>
      <c r="G422" t="str">
        <f t="shared" si="99"/>
        <v>n</v>
      </c>
      <c r="H422">
        <f t="shared" si="100"/>
        <v>56</v>
      </c>
      <c r="I422">
        <f t="shared" si="101"/>
        <v>56.25</v>
      </c>
      <c r="J422">
        <f t="shared" si="95"/>
        <v>-29</v>
      </c>
    </row>
    <row r="423" spans="1:10" x14ac:dyDescent="0.25">
      <c r="A423">
        <v>14</v>
      </c>
      <c r="B423" t="s">
        <v>75</v>
      </c>
      <c r="C423">
        <v>2010</v>
      </c>
      <c r="D423">
        <v>7</v>
      </c>
      <c r="E423">
        <v>30</v>
      </c>
      <c r="F423" t="s">
        <v>7</v>
      </c>
      <c r="G423" t="str">
        <f t="shared" si="99"/>
        <v>a</v>
      </c>
      <c r="H423">
        <f t="shared" si="100"/>
        <v>56</v>
      </c>
      <c r="I423">
        <f t="shared" si="101"/>
        <v>56.25</v>
      </c>
      <c r="J423">
        <f t="shared" si="95"/>
        <v>-30</v>
      </c>
    </row>
    <row r="424" spans="1:10" x14ac:dyDescent="0.25">
      <c r="A424">
        <v>15</v>
      </c>
      <c r="B424" t="s">
        <v>75</v>
      </c>
      <c r="C424">
        <v>2010</v>
      </c>
      <c r="D424">
        <v>8</v>
      </c>
      <c r="E424">
        <v>1</v>
      </c>
      <c r="F424" t="s">
        <v>7</v>
      </c>
      <c r="G424" t="str">
        <f t="shared" si="99"/>
        <v>i</v>
      </c>
      <c r="H424">
        <f t="shared" si="100"/>
        <v>56</v>
      </c>
      <c r="I424">
        <f t="shared" si="101"/>
        <v>56.25</v>
      </c>
      <c r="J424">
        <f t="shared" si="95"/>
        <v>-31</v>
      </c>
    </row>
    <row r="425" spans="1:10" x14ac:dyDescent="0.25">
      <c r="A425">
        <v>1</v>
      </c>
      <c r="B425" t="s">
        <v>45</v>
      </c>
      <c r="C425">
        <v>2012</v>
      </c>
      <c r="D425">
        <v>7</v>
      </c>
      <c r="E425">
        <v>1</v>
      </c>
      <c r="F425" t="s">
        <v>7</v>
      </c>
      <c r="G425" t="str">
        <f t="shared" ref="G425:G438" si="102">LEFT(RIGHT(B425,LEN(B425)-A425+1.1))</f>
        <v>k</v>
      </c>
      <c r="H425">
        <f t="shared" si="98"/>
        <v>58</v>
      </c>
      <c r="I425">
        <f t="shared" ref="I425:I438" si="103">H425+(F425-14)/$I$1</f>
        <v>58.25</v>
      </c>
      <c r="J425">
        <f t="shared" si="95"/>
        <v>-1</v>
      </c>
    </row>
    <row r="426" spans="1:10" x14ac:dyDescent="0.25">
      <c r="A426">
        <v>2</v>
      </c>
      <c r="B426" t="s">
        <v>45</v>
      </c>
      <c r="C426">
        <v>2012</v>
      </c>
      <c r="D426">
        <v>7</v>
      </c>
      <c r="E426">
        <v>3</v>
      </c>
      <c r="F426" t="s">
        <v>7</v>
      </c>
      <c r="G426" t="str">
        <f t="shared" si="102"/>
        <v>u</v>
      </c>
      <c r="H426">
        <f t="shared" si="98"/>
        <v>58</v>
      </c>
      <c r="I426">
        <f t="shared" si="103"/>
        <v>58.25</v>
      </c>
      <c r="J426">
        <f t="shared" si="95"/>
        <v>-3</v>
      </c>
    </row>
    <row r="427" spans="1:10" x14ac:dyDescent="0.25">
      <c r="A427">
        <v>3</v>
      </c>
      <c r="B427" t="s">
        <v>45</v>
      </c>
      <c r="C427">
        <v>2012</v>
      </c>
      <c r="D427">
        <v>7</v>
      </c>
      <c r="E427">
        <v>5</v>
      </c>
      <c r="F427" t="s">
        <v>7</v>
      </c>
      <c r="G427" t="str">
        <f t="shared" si="102"/>
        <v>u</v>
      </c>
      <c r="H427">
        <f t="shared" si="98"/>
        <v>58</v>
      </c>
      <c r="I427">
        <f t="shared" si="103"/>
        <v>58.25</v>
      </c>
      <c r="J427">
        <f t="shared" si="95"/>
        <v>-5</v>
      </c>
    </row>
    <row r="428" spans="1:10" x14ac:dyDescent="0.25">
      <c r="A428">
        <v>4</v>
      </c>
      <c r="B428" t="s">
        <v>45</v>
      </c>
      <c r="C428">
        <v>2012</v>
      </c>
      <c r="D428">
        <v>7</v>
      </c>
      <c r="E428">
        <v>7</v>
      </c>
      <c r="F428" t="s">
        <v>7</v>
      </c>
      <c r="G428" t="str">
        <f t="shared" si="102"/>
        <v>m</v>
      </c>
      <c r="H428">
        <f t="shared" si="98"/>
        <v>58</v>
      </c>
      <c r="I428">
        <f t="shared" si="103"/>
        <v>58.25</v>
      </c>
      <c r="J428">
        <f t="shared" si="95"/>
        <v>-7</v>
      </c>
    </row>
    <row r="429" spans="1:10" x14ac:dyDescent="0.25">
      <c r="A429">
        <v>5</v>
      </c>
      <c r="B429" t="s">
        <v>45</v>
      </c>
      <c r="C429">
        <v>2012</v>
      </c>
      <c r="D429">
        <v>7</v>
      </c>
      <c r="E429">
        <v>10</v>
      </c>
      <c r="F429" t="s">
        <v>7</v>
      </c>
      <c r="G429" t="str">
        <f t="shared" si="102"/>
        <v>e</v>
      </c>
      <c r="H429">
        <f t="shared" si="98"/>
        <v>58</v>
      </c>
      <c r="I429">
        <f t="shared" si="103"/>
        <v>58.25</v>
      </c>
      <c r="J429">
        <f t="shared" si="95"/>
        <v>-10</v>
      </c>
    </row>
    <row r="430" spans="1:10" x14ac:dyDescent="0.25">
      <c r="A430">
        <v>6</v>
      </c>
      <c r="B430" t="s">
        <v>45</v>
      </c>
      <c r="C430">
        <v>2012</v>
      </c>
      <c r="D430">
        <v>7</v>
      </c>
      <c r="E430">
        <v>12</v>
      </c>
      <c r="F430" t="s">
        <v>7</v>
      </c>
      <c r="G430" t="str">
        <f t="shared" si="102"/>
        <v>k</v>
      </c>
      <c r="H430">
        <f t="shared" si="98"/>
        <v>58</v>
      </c>
      <c r="I430">
        <f t="shared" si="103"/>
        <v>58.25</v>
      </c>
      <c r="J430">
        <f t="shared" si="95"/>
        <v>-12</v>
      </c>
    </row>
    <row r="431" spans="1:10" x14ac:dyDescent="0.25">
      <c r="A431">
        <v>7</v>
      </c>
      <c r="B431" t="s">
        <v>45</v>
      </c>
      <c r="C431">
        <v>2012</v>
      </c>
      <c r="D431">
        <v>7</v>
      </c>
      <c r="E431">
        <v>15</v>
      </c>
      <c r="F431" t="s">
        <v>7</v>
      </c>
      <c r="G431" t="str">
        <f t="shared" si="102"/>
        <v>u</v>
      </c>
      <c r="H431">
        <f t="shared" si="98"/>
        <v>58</v>
      </c>
      <c r="I431">
        <f t="shared" si="103"/>
        <v>58.25</v>
      </c>
      <c r="J431">
        <f t="shared" si="95"/>
        <v>-15</v>
      </c>
    </row>
    <row r="432" spans="1:10" x14ac:dyDescent="0.25">
      <c r="A432">
        <v>8</v>
      </c>
      <c r="B432" t="s">
        <v>45</v>
      </c>
      <c r="C432">
        <v>2012</v>
      </c>
      <c r="D432">
        <v>7</v>
      </c>
      <c r="E432">
        <v>17</v>
      </c>
      <c r="F432" t="s">
        <v>7</v>
      </c>
      <c r="G432" t="str">
        <f t="shared" si="102"/>
        <v>u</v>
      </c>
      <c r="H432">
        <f t="shared" si="98"/>
        <v>58</v>
      </c>
      <c r="I432">
        <f t="shared" si="103"/>
        <v>58.25</v>
      </c>
      <c r="J432">
        <f t="shared" si="95"/>
        <v>-17</v>
      </c>
    </row>
    <row r="433" spans="1:10" x14ac:dyDescent="0.25">
      <c r="A433">
        <v>9</v>
      </c>
      <c r="B433" t="s">
        <v>45</v>
      </c>
      <c r="C433">
        <v>2012</v>
      </c>
      <c r="D433">
        <v>7</v>
      </c>
      <c r="E433">
        <v>19</v>
      </c>
      <c r="F433" t="s">
        <v>7</v>
      </c>
      <c r="G433" t="str">
        <f t="shared" si="102"/>
        <v>m</v>
      </c>
      <c r="H433">
        <f t="shared" si="98"/>
        <v>58</v>
      </c>
      <c r="I433">
        <f t="shared" si="103"/>
        <v>58.25</v>
      </c>
      <c r="J433">
        <f t="shared" si="95"/>
        <v>-19</v>
      </c>
    </row>
    <row r="434" spans="1:10" x14ac:dyDescent="0.25">
      <c r="A434">
        <v>10</v>
      </c>
      <c r="B434" t="s">
        <v>45</v>
      </c>
      <c r="C434">
        <v>2012</v>
      </c>
      <c r="D434">
        <v>7</v>
      </c>
      <c r="E434">
        <v>22</v>
      </c>
      <c r="F434" t="s">
        <v>7</v>
      </c>
      <c r="G434" t="str">
        <f t="shared" si="102"/>
        <v>e</v>
      </c>
      <c r="H434">
        <f t="shared" si="98"/>
        <v>58</v>
      </c>
      <c r="I434">
        <f t="shared" si="103"/>
        <v>58.25</v>
      </c>
      <c r="J434">
        <f t="shared" si="95"/>
        <v>-22</v>
      </c>
    </row>
    <row r="435" spans="1:10" x14ac:dyDescent="0.25">
      <c r="A435">
        <v>11</v>
      </c>
      <c r="B435" t="s">
        <v>45</v>
      </c>
      <c r="C435">
        <v>2012</v>
      </c>
      <c r="D435">
        <v>7</v>
      </c>
      <c r="E435">
        <v>24</v>
      </c>
      <c r="F435" t="s">
        <v>7</v>
      </c>
      <c r="G435" t="str">
        <f t="shared" si="102"/>
        <v>k</v>
      </c>
      <c r="H435">
        <f t="shared" si="98"/>
        <v>58</v>
      </c>
      <c r="I435">
        <f t="shared" si="103"/>
        <v>58.25</v>
      </c>
      <c r="J435">
        <f t="shared" si="95"/>
        <v>-24</v>
      </c>
    </row>
    <row r="436" spans="1:10" x14ac:dyDescent="0.25">
      <c r="A436">
        <v>12</v>
      </c>
      <c r="B436" t="s">
        <v>45</v>
      </c>
      <c r="C436">
        <v>2012</v>
      </c>
      <c r="D436">
        <v>7</v>
      </c>
      <c r="E436">
        <v>26</v>
      </c>
      <c r="F436" t="s">
        <v>7</v>
      </c>
      <c r="G436" t="str">
        <f t="shared" si="102"/>
        <v>u</v>
      </c>
      <c r="H436">
        <f t="shared" si="98"/>
        <v>58</v>
      </c>
      <c r="I436">
        <f t="shared" si="103"/>
        <v>58.25</v>
      </c>
      <c r="J436">
        <f t="shared" si="95"/>
        <v>-26</v>
      </c>
    </row>
    <row r="437" spans="1:10" x14ac:dyDescent="0.25">
      <c r="A437">
        <v>13</v>
      </c>
      <c r="B437" t="s">
        <v>45</v>
      </c>
      <c r="C437">
        <v>2012</v>
      </c>
      <c r="D437">
        <v>7</v>
      </c>
      <c r="E437">
        <v>29</v>
      </c>
      <c r="F437" t="s">
        <v>7</v>
      </c>
      <c r="G437" t="str">
        <f t="shared" si="102"/>
        <v>u</v>
      </c>
      <c r="H437">
        <f t="shared" si="98"/>
        <v>58</v>
      </c>
      <c r="I437">
        <f t="shared" si="103"/>
        <v>58.25</v>
      </c>
      <c r="J437">
        <f t="shared" si="95"/>
        <v>-29</v>
      </c>
    </row>
    <row r="438" spans="1:10" x14ac:dyDescent="0.25">
      <c r="A438">
        <v>14</v>
      </c>
      <c r="B438" t="s">
        <v>45</v>
      </c>
      <c r="C438">
        <v>2012</v>
      </c>
      <c r="D438">
        <v>7</v>
      </c>
      <c r="E438">
        <v>31</v>
      </c>
      <c r="F438" t="s">
        <v>7</v>
      </c>
      <c r="G438" t="str">
        <f t="shared" si="102"/>
        <v>m</v>
      </c>
      <c r="H438">
        <f t="shared" si="98"/>
        <v>58</v>
      </c>
      <c r="I438">
        <f t="shared" si="103"/>
        <v>58.25</v>
      </c>
      <c r="J438">
        <f t="shared" si="95"/>
        <v>-31</v>
      </c>
    </row>
    <row r="439" spans="1:10" x14ac:dyDescent="0.25">
      <c r="A439">
        <v>1</v>
      </c>
      <c r="B439" s="2" t="s">
        <v>48</v>
      </c>
      <c r="C439">
        <v>2013</v>
      </c>
      <c r="D439">
        <v>7</v>
      </c>
      <c r="E439">
        <v>23</v>
      </c>
      <c r="F439" t="s">
        <v>7</v>
      </c>
      <c r="G439" t="str">
        <f t="shared" ref="G439:G442" si="104">LEFT(RIGHT(B439,LEN(B439)-A439+1.1))</f>
        <v>r</v>
      </c>
      <c r="H439">
        <f t="shared" ref="H439:H442" si="105">C439-$H$1</f>
        <v>59</v>
      </c>
      <c r="I439">
        <f t="shared" ref="I439:I442" si="106">H439+(F439-14)/$I$1</f>
        <v>59.25</v>
      </c>
      <c r="J439">
        <f t="shared" si="95"/>
        <v>-23</v>
      </c>
    </row>
    <row r="440" spans="1:10" x14ac:dyDescent="0.25">
      <c r="A440">
        <v>2</v>
      </c>
      <c r="B440" s="2" t="s">
        <v>48</v>
      </c>
      <c r="C440">
        <v>2013</v>
      </c>
      <c r="D440">
        <v>7</v>
      </c>
      <c r="E440">
        <v>25</v>
      </c>
      <c r="F440" t="s">
        <v>7</v>
      </c>
      <c r="G440" t="str">
        <f t="shared" si="104"/>
        <v>o</v>
      </c>
      <c r="H440">
        <f t="shared" si="105"/>
        <v>59</v>
      </c>
      <c r="I440">
        <f t="shared" si="106"/>
        <v>59.25</v>
      </c>
      <c r="J440">
        <f t="shared" si="95"/>
        <v>-25</v>
      </c>
    </row>
    <row r="441" spans="1:10" x14ac:dyDescent="0.25">
      <c r="A441">
        <v>3</v>
      </c>
      <c r="B441" s="2" t="s">
        <v>48</v>
      </c>
      <c r="C441">
        <v>2013</v>
      </c>
      <c r="D441">
        <v>7</v>
      </c>
      <c r="E441">
        <v>28</v>
      </c>
      <c r="F441" t="s">
        <v>56</v>
      </c>
      <c r="G441" t="str">
        <f t="shared" si="104"/>
        <v>b</v>
      </c>
      <c r="H441">
        <f t="shared" si="105"/>
        <v>59</v>
      </c>
      <c r="I441">
        <f t="shared" si="106"/>
        <v>59.05</v>
      </c>
      <c r="J441">
        <f t="shared" si="95"/>
        <v>-28</v>
      </c>
    </row>
    <row r="442" spans="1:10" x14ac:dyDescent="0.25">
      <c r="A442">
        <v>4</v>
      </c>
      <c r="B442" s="2" t="s">
        <v>48</v>
      </c>
      <c r="C442">
        <v>2013</v>
      </c>
      <c r="D442">
        <v>7</v>
      </c>
      <c r="E442">
        <v>30</v>
      </c>
      <c r="F442" t="s">
        <v>7</v>
      </c>
      <c r="G442" t="str">
        <f t="shared" si="104"/>
        <v>i</v>
      </c>
      <c r="H442">
        <f t="shared" si="105"/>
        <v>59</v>
      </c>
      <c r="I442">
        <f t="shared" si="106"/>
        <v>59.25</v>
      </c>
      <c r="J442">
        <f t="shared" si="95"/>
        <v>-30</v>
      </c>
    </row>
    <row r="443" spans="1:10" x14ac:dyDescent="0.25">
      <c r="A443">
        <v>1</v>
      </c>
      <c r="B443" t="s">
        <v>47</v>
      </c>
      <c r="C443">
        <v>2014</v>
      </c>
      <c r="D443">
        <v>6</v>
      </c>
      <c r="E443">
        <v>29</v>
      </c>
      <c r="F443" t="s">
        <v>7</v>
      </c>
      <c r="G443" t="str">
        <f t="shared" ref="G443:G456" si="107">LEFT(RIGHT(B443,LEN(B443)-A443+1.1))</f>
        <v>k</v>
      </c>
      <c r="H443">
        <f t="shared" si="98"/>
        <v>60</v>
      </c>
      <c r="I443">
        <f t="shared" ref="I443:I456" si="108">H443+(F443-14)/$I$1</f>
        <v>60.25</v>
      </c>
      <c r="J443">
        <f t="shared" si="95"/>
        <v>1</v>
      </c>
    </row>
    <row r="444" spans="1:10" x14ac:dyDescent="0.25">
      <c r="A444">
        <v>2</v>
      </c>
      <c r="B444" t="s">
        <v>47</v>
      </c>
      <c r="C444">
        <v>2014</v>
      </c>
      <c r="D444">
        <v>7</v>
      </c>
      <c r="E444">
        <v>1</v>
      </c>
      <c r="F444" t="s">
        <v>7</v>
      </c>
      <c r="G444" t="str">
        <f t="shared" si="107"/>
        <v>i</v>
      </c>
      <c r="H444">
        <f t="shared" si="98"/>
        <v>60</v>
      </c>
      <c r="I444">
        <f t="shared" si="108"/>
        <v>60.25</v>
      </c>
      <c r="J444">
        <f t="shared" si="95"/>
        <v>-1</v>
      </c>
    </row>
    <row r="445" spans="1:10" x14ac:dyDescent="0.25">
      <c r="A445">
        <v>3</v>
      </c>
      <c r="B445" t="s">
        <v>47</v>
      </c>
      <c r="C445">
        <v>2014</v>
      </c>
      <c r="D445">
        <v>7</v>
      </c>
      <c r="E445">
        <v>3</v>
      </c>
      <c r="F445" t="s">
        <v>7</v>
      </c>
      <c r="G445" t="str">
        <f t="shared" si="107"/>
        <v>l</v>
      </c>
      <c r="H445">
        <f t="shared" si="98"/>
        <v>60</v>
      </c>
      <c r="I445">
        <f t="shared" si="108"/>
        <v>60.25</v>
      </c>
      <c r="J445">
        <f t="shared" si="95"/>
        <v>-3</v>
      </c>
    </row>
    <row r="446" spans="1:10" x14ac:dyDescent="0.25">
      <c r="A446">
        <v>4</v>
      </c>
      <c r="B446" t="s">
        <v>47</v>
      </c>
      <c r="C446">
        <v>2014</v>
      </c>
      <c r="D446">
        <v>7</v>
      </c>
      <c r="E446">
        <v>6</v>
      </c>
      <c r="F446" t="s">
        <v>7</v>
      </c>
      <c r="G446" t="str">
        <f t="shared" si="107"/>
        <v>j</v>
      </c>
      <c r="H446">
        <f t="shared" si="98"/>
        <v>60</v>
      </c>
      <c r="I446">
        <f t="shared" si="108"/>
        <v>60.25</v>
      </c>
      <c r="J446">
        <f t="shared" si="95"/>
        <v>-6</v>
      </c>
    </row>
    <row r="447" spans="1:10" x14ac:dyDescent="0.25">
      <c r="A447">
        <v>5</v>
      </c>
      <c r="B447" t="s">
        <v>47</v>
      </c>
      <c r="C447">
        <v>2014</v>
      </c>
      <c r="D447">
        <v>7</v>
      </c>
      <c r="E447">
        <v>8</v>
      </c>
      <c r="F447" t="s">
        <v>7</v>
      </c>
      <c r="G447" t="str">
        <f t="shared" si="107"/>
        <v>u</v>
      </c>
      <c r="H447">
        <f t="shared" si="98"/>
        <v>60</v>
      </c>
      <c r="I447">
        <f t="shared" si="108"/>
        <v>60.25</v>
      </c>
      <c r="J447">
        <f t="shared" si="95"/>
        <v>-8</v>
      </c>
    </row>
    <row r="448" spans="1:10" x14ac:dyDescent="0.25">
      <c r="A448">
        <v>6</v>
      </c>
      <c r="B448" t="s">
        <v>47</v>
      </c>
      <c r="C448">
        <v>2014</v>
      </c>
      <c r="D448">
        <v>7</v>
      </c>
      <c r="E448">
        <v>10</v>
      </c>
      <c r="F448" t="s">
        <v>7</v>
      </c>
      <c r="G448" t="str">
        <f t="shared" si="107"/>
        <v>s</v>
      </c>
      <c r="H448">
        <f t="shared" si="98"/>
        <v>60</v>
      </c>
      <c r="I448">
        <f t="shared" si="108"/>
        <v>60.25</v>
      </c>
      <c r="J448">
        <f t="shared" si="95"/>
        <v>-10</v>
      </c>
    </row>
    <row r="449" spans="1:10" x14ac:dyDescent="0.25">
      <c r="A449">
        <v>7</v>
      </c>
      <c r="B449" t="s">
        <v>47</v>
      </c>
      <c r="C449">
        <v>2014</v>
      </c>
      <c r="D449">
        <v>7</v>
      </c>
      <c r="E449">
        <v>13</v>
      </c>
      <c r="F449" t="s">
        <v>3</v>
      </c>
      <c r="G449" t="str">
        <f t="shared" si="107"/>
        <v>e</v>
      </c>
      <c r="H449">
        <f t="shared" si="98"/>
        <v>60</v>
      </c>
      <c r="I449">
        <f t="shared" si="108"/>
        <v>60</v>
      </c>
      <c r="J449">
        <f t="shared" si="95"/>
        <v>-13</v>
      </c>
    </row>
    <row r="450" spans="1:10" x14ac:dyDescent="0.25">
      <c r="A450">
        <v>8</v>
      </c>
      <c r="B450" t="s">
        <v>47</v>
      </c>
      <c r="C450">
        <v>2014</v>
      </c>
      <c r="D450">
        <v>7</v>
      </c>
      <c r="E450">
        <v>13</v>
      </c>
      <c r="F450" t="s">
        <v>7</v>
      </c>
      <c r="G450" t="str">
        <f t="shared" si="107"/>
        <v>n</v>
      </c>
      <c r="H450">
        <f t="shared" si="98"/>
        <v>60</v>
      </c>
      <c r="I450">
        <f t="shared" si="108"/>
        <v>60.25</v>
      </c>
      <c r="J450">
        <f t="shared" si="95"/>
        <v>-13</v>
      </c>
    </row>
    <row r="451" spans="1:10" x14ac:dyDescent="0.25">
      <c r="A451">
        <v>9</v>
      </c>
      <c r="B451" t="s">
        <v>47</v>
      </c>
      <c r="C451">
        <v>2014</v>
      </c>
      <c r="D451">
        <v>7</v>
      </c>
      <c r="E451">
        <v>15</v>
      </c>
      <c r="F451" t="s">
        <v>7</v>
      </c>
      <c r="G451" t="str">
        <f t="shared" si="107"/>
        <v>h</v>
      </c>
      <c r="H451">
        <f t="shared" si="98"/>
        <v>60</v>
      </c>
      <c r="I451">
        <f t="shared" si="108"/>
        <v>60.25</v>
      </c>
      <c r="J451">
        <f t="shared" si="95"/>
        <v>-15</v>
      </c>
    </row>
    <row r="452" spans="1:10" x14ac:dyDescent="0.25">
      <c r="A452">
        <v>10</v>
      </c>
      <c r="B452" t="s">
        <v>47</v>
      </c>
      <c r="C452">
        <v>2014</v>
      </c>
      <c r="D452">
        <v>7</v>
      </c>
      <c r="E452">
        <v>17</v>
      </c>
      <c r="F452" t="s">
        <v>7</v>
      </c>
      <c r="G452" t="str">
        <f t="shared" si="107"/>
        <v>e</v>
      </c>
      <c r="H452">
        <f t="shared" si="98"/>
        <v>60</v>
      </c>
      <c r="I452">
        <f t="shared" si="108"/>
        <v>60.25</v>
      </c>
      <c r="J452">
        <f t="shared" si="95"/>
        <v>-17</v>
      </c>
    </row>
    <row r="453" spans="1:10" x14ac:dyDescent="0.25">
      <c r="A453">
        <v>11</v>
      </c>
      <c r="B453" t="s">
        <v>47</v>
      </c>
      <c r="C453">
        <v>2014</v>
      </c>
      <c r="D453">
        <v>7</v>
      </c>
      <c r="E453">
        <v>20</v>
      </c>
      <c r="F453" t="s">
        <v>3</v>
      </c>
      <c r="G453" t="str">
        <f t="shared" si="107"/>
        <v>r</v>
      </c>
      <c r="H453">
        <f t="shared" si="98"/>
        <v>60</v>
      </c>
      <c r="I453">
        <f t="shared" si="108"/>
        <v>60</v>
      </c>
      <c r="J453">
        <f t="shared" ref="J453:J469" si="109">-((D453-7)*30+E453)</f>
        <v>-20</v>
      </c>
    </row>
    <row r="454" spans="1:10" x14ac:dyDescent="0.25">
      <c r="A454">
        <v>12</v>
      </c>
      <c r="B454" t="s">
        <v>47</v>
      </c>
      <c r="C454">
        <v>2014</v>
      </c>
      <c r="D454">
        <v>7</v>
      </c>
      <c r="E454">
        <v>20</v>
      </c>
      <c r="F454" t="s">
        <v>7</v>
      </c>
      <c r="G454" t="str">
        <f t="shared" si="107"/>
        <v>r</v>
      </c>
      <c r="H454">
        <f t="shared" si="98"/>
        <v>60</v>
      </c>
      <c r="I454">
        <f t="shared" si="108"/>
        <v>60.25</v>
      </c>
      <c r="J454">
        <f t="shared" si="109"/>
        <v>-20</v>
      </c>
    </row>
    <row r="455" spans="1:10" x14ac:dyDescent="0.25">
      <c r="A455">
        <v>13</v>
      </c>
      <c r="B455" t="s">
        <v>47</v>
      </c>
      <c r="C455">
        <v>2014</v>
      </c>
      <c r="D455">
        <v>7</v>
      </c>
      <c r="E455">
        <v>22</v>
      </c>
      <c r="F455" t="s">
        <v>7</v>
      </c>
      <c r="G455" t="str">
        <f t="shared" si="107"/>
        <v>a</v>
      </c>
      <c r="H455">
        <f t="shared" si="98"/>
        <v>60</v>
      </c>
      <c r="I455">
        <f t="shared" si="108"/>
        <v>60.25</v>
      </c>
      <c r="J455">
        <f t="shared" si="109"/>
        <v>-22</v>
      </c>
    </row>
    <row r="456" spans="1:10" x14ac:dyDescent="0.25">
      <c r="A456">
        <v>14</v>
      </c>
      <c r="B456" t="s">
        <v>47</v>
      </c>
      <c r="C456">
        <v>2014</v>
      </c>
      <c r="D456">
        <v>7</v>
      </c>
      <c r="E456">
        <v>24</v>
      </c>
      <c r="F456" t="s">
        <v>7</v>
      </c>
      <c r="G456" t="str">
        <f t="shared" si="107"/>
        <v>s</v>
      </c>
      <c r="H456">
        <f t="shared" si="98"/>
        <v>60</v>
      </c>
      <c r="I456">
        <f t="shared" si="108"/>
        <v>60.25</v>
      </c>
      <c r="J456">
        <f t="shared" si="109"/>
        <v>-24</v>
      </c>
    </row>
    <row r="457" spans="1:10" x14ac:dyDescent="0.25">
      <c r="A457">
        <v>1</v>
      </c>
      <c r="B457" t="s">
        <v>46</v>
      </c>
      <c r="C457">
        <v>2019</v>
      </c>
      <c r="D457">
        <v>7</v>
      </c>
      <c r="E457">
        <v>10</v>
      </c>
      <c r="F457" t="s">
        <v>7</v>
      </c>
      <c r="G457" t="str">
        <f t="shared" ref="G457:G469" si="110">LEFT(RIGHT(B457,LEN(B457)-A457+1.1))</f>
        <v>r</v>
      </c>
      <c r="H457">
        <f t="shared" si="98"/>
        <v>65</v>
      </c>
      <c r="I457">
        <f t="shared" ref="I457:I469" si="111">H457+(F457-14)/$I$1</f>
        <v>65.25</v>
      </c>
      <c r="J457">
        <f t="shared" si="109"/>
        <v>-10</v>
      </c>
    </row>
    <row r="458" spans="1:10" x14ac:dyDescent="0.25">
      <c r="A458">
        <v>2</v>
      </c>
      <c r="B458" t="s">
        <v>46</v>
      </c>
      <c r="C458">
        <v>2019</v>
      </c>
      <c r="D458">
        <v>7</v>
      </c>
      <c r="E458">
        <v>12</v>
      </c>
      <c r="F458" t="s">
        <v>7</v>
      </c>
      <c r="G458" t="str">
        <f t="shared" si="110"/>
        <v>e</v>
      </c>
      <c r="H458">
        <f t="shared" si="98"/>
        <v>65</v>
      </c>
      <c r="I458">
        <f t="shared" si="111"/>
        <v>65.25</v>
      </c>
      <c r="J458">
        <f t="shared" si="109"/>
        <v>-12</v>
      </c>
    </row>
    <row r="459" spans="1:10" x14ac:dyDescent="0.25">
      <c r="A459">
        <v>3</v>
      </c>
      <c r="B459" t="s">
        <v>46</v>
      </c>
      <c r="C459">
        <v>2019</v>
      </c>
      <c r="D459">
        <v>7</v>
      </c>
      <c r="E459">
        <v>14</v>
      </c>
      <c r="F459" t="s">
        <v>3</v>
      </c>
      <c r="G459" t="str">
        <f t="shared" si="110"/>
        <v>m</v>
      </c>
      <c r="H459">
        <f t="shared" si="98"/>
        <v>65</v>
      </c>
      <c r="I459">
        <f t="shared" si="111"/>
        <v>65</v>
      </c>
      <c r="J459">
        <f t="shared" si="109"/>
        <v>-14</v>
      </c>
    </row>
    <row r="460" spans="1:10" x14ac:dyDescent="0.25">
      <c r="A460">
        <v>4</v>
      </c>
      <c r="B460" t="s">
        <v>46</v>
      </c>
      <c r="C460">
        <v>2019</v>
      </c>
      <c r="D460">
        <v>7</v>
      </c>
      <c r="E460">
        <v>17</v>
      </c>
      <c r="F460" t="s">
        <v>7</v>
      </c>
      <c r="G460" t="str">
        <f t="shared" si="110"/>
        <v>o</v>
      </c>
      <c r="H460">
        <f t="shared" si="98"/>
        <v>65</v>
      </c>
      <c r="I460">
        <f t="shared" si="111"/>
        <v>65.25</v>
      </c>
      <c r="J460">
        <f t="shared" si="109"/>
        <v>-17</v>
      </c>
    </row>
    <row r="461" spans="1:10" x14ac:dyDescent="0.25">
      <c r="A461">
        <v>5</v>
      </c>
      <c r="B461" t="s">
        <v>46</v>
      </c>
      <c r="C461">
        <v>2019</v>
      </c>
      <c r="D461">
        <v>7</v>
      </c>
      <c r="E461">
        <v>24</v>
      </c>
      <c r="F461" t="s">
        <v>7</v>
      </c>
      <c r="G461" t="str">
        <f t="shared" si="110"/>
        <v>n</v>
      </c>
      <c r="H461">
        <f t="shared" si="98"/>
        <v>65</v>
      </c>
      <c r="I461">
        <f t="shared" si="111"/>
        <v>65.25</v>
      </c>
      <c r="J461">
        <f t="shared" si="109"/>
        <v>-24</v>
      </c>
    </row>
    <row r="462" spans="1:10" x14ac:dyDescent="0.25">
      <c r="A462">
        <v>6</v>
      </c>
      <c r="B462" t="s">
        <v>46</v>
      </c>
      <c r="C462">
        <v>2019</v>
      </c>
      <c r="D462">
        <v>7</v>
      </c>
      <c r="E462">
        <v>28</v>
      </c>
      <c r="F462" t="s">
        <v>3</v>
      </c>
      <c r="G462" t="str">
        <f t="shared" si="110"/>
        <v>t</v>
      </c>
      <c r="H462">
        <f t="shared" si="98"/>
        <v>65</v>
      </c>
      <c r="I462">
        <f t="shared" si="111"/>
        <v>65</v>
      </c>
      <c r="J462">
        <f t="shared" si="109"/>
        <v>-28</v>
      </c>
    </row>
    <row r="463" spans="1:10" x14ac:dyDescent="0.25">
      <c r="A463">
        <v>7</v>
      </c>
      <c r="B463" t="s">
        <v>46</v>
      </c>
      <c r="C463">
        <v>2019</v>
      </c>
      <c r="D463">
        <v>7</v>
      </c>
      <c r="E463">
        <v>28</v>
      </c>
      <c r="F463" t="s">
        <v>7</v>
      </c>
      <c r="G463" t="str">
        <f t="shared" si="110"/>
        <v>t</v>
      </c>
      <c r="H463">
        <f t="shared" si="98"/>
        <v>65</v>
      </c>
      <c r="I463">
        <f t="shared" si="111"/>
        <v>65.25</v>
      </c>
      <c r="J463">
        <f t="shared" si="109"/>
        <v>-28</v>
      </c>
    </row>
    <row r="464" spans="1:10" x14ac:dyDescent="0.25">
      <c r="A464">
        <v>8</v>
      </c>
      <c r="B464" t="s">
        <v>46</v>
      </c>
      <c r="C464">
        <v>2019</v>
      </c>
      <c r="D464">
        <v>7</v>
      </c>
      <c r="E464">
        <v>31</v>
      </c>
      <c r="F464" t="s">
        <v>7</v>
      </c>
      <c r="G464" t="str">
        <f t="shared" si="110"/>
        <v>i</v>
      </c>
      <c r="H464">
        <f t="shared" si="98"/>
        <v>65</v>
      </c>
      <c r="I464">
        <f t="shared" si="111"/>
        <v>65.25</v>
      </c>
      <c r="J464">
        <f t="shared" si="109"/>
        <v>-31</v>
      </c>
    </row>
    <row r="465" spans="1:10" x14ac:dyDescent="0.25">
      <c r="A465">
        <v>9</v>
      </c>
      <c r="B465" t="s">
        <v>46</v>
      </c>
      <c r="C465">
        <v>2019</v>
      </c>
      <c r="D465">
        <v>8</v>
      </c>
      <c r="E465">
        <v>4</v>
      </c>
      <c r="F465" t="s">
        <v>3</v>
      </c>
      <c r="G465" t="str">
        <f t="shared" si="110"/>
        <v>r</v>
      </c>
      <c r="H465">
        <f t="shared" si="98"/>
        <v>65</v>
      </c>
      <c r="I465">
        <f t="shared" si="111"/>
        <v>65</v>
      </c>
      <c r="J465">
        <f t="shared" si="109"/>
        <v>-34</v>
      </c>
    </row>
    <row r="466" spans="1:10" x14ac:dyDescent="0.25">
      <c r="A466">
        <v>10</v>
      </c>
      <c r="B466" t="s">
        <v>46</v>
      </c>
      <c r="C466">
        <v>2019</v>
      </c>
      <c r="D466">
        <v>8</v>
      </c>
      <c r="E466">
        <v>4</v>
      </c>
      <c r="F466" t="s">
        <v>7</v>
      </c>
      <c r="G466" t="str">
        <f>LEFT(RIGHT(B466,LEN(B466)-A466+1.1))</f>
        <v>e</v>
      </c>
      <c r="H466">
        <f t="shared" si="98"/>
        <v>65</v>
      </c>
      <c r="I466">
        <f t="shared" si="111"/>
        <v>65.25</v>
      </c>
      <c r="J466">
        <f t="shared" si="109"/>
        <v>-34</v>
      </c>
    </row>
    <row r="467" spans="1:10" x14ac:dyDescent="0.25">
      <c r="A467">
        <v>11</v>
      </c>
      <c r="B467" t="s">
        <v>46</v>
      </c>
      <c r="C467">
        <v>2019</v>
      </c>
      <c r="D467">
        <v>8</v>
      </c>
      <c r="E467">
        <v>7</v>
      </c>
      <c r="F467" t="s">
        <v>7</v>
      </c>
      <c r="G467" t="str">
        <f t="shared" si="110"/>
        <v>m</v>
      </c>
      <c r="H467">
        <f t="shared" si="98"/>
        <v>65</v>
      </c>
      <c r="I467">
        <f t="shared" si="111"/>
        <v>65.25</v>
      </c>
      <c r="J467">
        <f t="shared" si="109"/>
        <v>-37</v>
      </c>
    </row>
    <row r="468" spans="1:10" x14ac:dyDescent="0.25">
      <c r="A468">
        <v>12</v>
      </c>
      <c r="B468" t="s">
        <v>46</v>
      </c>
      <c r="C468">
        <v>2019</v>
      </c>
      <c r="D468">
        <v>8</v>
      </c>
      <c r="E468">
        <v>11</v>
      </c>
      <c r="F468" t="s">
        <v>3</v>
      </c>
      <c r="G468" t="str">
        <f t="shared" si="110"/>
        <v>o</v>
      </c>
      <c r="H468">
        <f t="shared" si="98"/>
        <v>65</v>
      </c>
      <c r="I468">
        <f t="shared" si="111"/>
        <v>65</v>
      </c>
      <c r="J468">
        <f t="shared" si="109"/>
        <v>-41</v>
      </c>
    </row>
    <row r="469" spans="1:10" x14ac:dyDescent="0.25">
      <c r="A469">
        <v>13</v>
      </c>
      <c r="B469" t="s">
        <v>46</v>
      </c>
      <c r="C469">
        <v>2019</v>
      </c>
      <c r="D469">
        <v>8</v>
      </c>
      <c r="E469">
        <v>11</v>
      </c>
      <c r="F469" t="s">
        <v>7</v>
      </c>
      <c r="G469" t="str">
        <f t="shared" si="110"/>
        <v>n</v>
      </c>
      <c r="H469">
        <f t="shared" si="98"/>
        <v>65</v>
      </c>
      <c r="I469">
        <f t="shared" si="111"/>
        <v>65.25</v>
      </c>
      <c r="J469">
        <f t="shared" si="109"/>
        <v>-41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8A00-DE3F-42E6-891E-EB83BBBE546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2AC2-5486-47BF-88EC-547BB226A079}">
  <dimension ref="A1:J38"/>
  <sheetViews>
    <sheetView workbookViewId="0">
      <selection activeCell="F23" sqref="F23"/>
    </sheetView>
  </sheetViews>
  <sheetFormatPr defaultRowHeight="15" x14ac:dyDescent="0.25"/>
  <sheetData>
    <row r="1" spans="1:10" x14ac:dyDescent="0.25">
      <c r="H1">
        <v>1969</v>
      </c>
      <c r="I1">
        <v>20</v>
      </c>
    </row>
    <row r="2" spans="1:10" x14ac:dyDescent="0.25">
      <c r="C2" t="s">
        <v>0</v>
      </c>
      <c r="D2" t="s">
        <v>1</v>
      </c>
      <c r="E2" t="s">
        <v>2</v>
      </c>
      <c r="H2" t="s">
        <v>0</v>
      </c>
      <c r="I2" t="s">
        <v>11</v>
      </c>
      <c r="J2" t="s">
        <v>12</v>
      </c>
    </row>
    <row r="3" spans="1:10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</row>
    <row r="4" spans="1:10" x14ac:dyDescent="0.25">
      <c r="A4">
        <v>1</v>
      </c>
      <c r="B4" t="s">
        <v>54</v>
      </c>
      <c r="C4">
        <v>1975</v>
      </c>
      <c r="D4">
        <v>2</v>
      </c>
      <c r="E4">
        <v>9</v>
      </c>
      <c r="F4" t="s">
        <v>10</v>
      </c>
      <c r="G4" t="str">
        <f t="shared" ref="G4:G7" si="0">LEFT(RIGHT(B4,LEN(B4)-A4+1.1))</f>
        <v>y</v>
      </c>
      <c r="H4">
        <f t="shared" ref="H4" si="1">1969-C4</f>
        <v>-6</v>
      </c>
      <c r="I4">
        <f>H4+(F4-14)/$I$1</f>
        <v>-5.8</v>
      </c>
      <c r="J4">
        <f>(D4-7)*30+E4</f>
        <v>-141</v>
      </c>
    </row>
    <row r="5" spans="1:10" x14ac:dyDescent="0.25">
      <c r="A5">
        <v>2</v>
      </c>
      <c r="B5" t="s">
        <v>54</v>
      </c>
      <c r="C5">
        <v>1975</v>
      </c>
      <c r="D5">
        <v>2</v>
      </c>
      <c r="E5">
        <v>15</v>
      </c>
      <c r="F5" t="s">
        <v>7</v>
      </c>
      <c r="G5" t="str">
        <f t="shared" si="0"/>
        <v>l</v>
      </c>
      <c r="H5">
        <f t="shared" ref="H5:H38" si="2">1969-C5</f>
        <v>-6</v>
      </c>
      <c r="I5">
        <f t="shared" ref="I5:I38" si="3">H5+(F5-14)/$I$1</f>
        <v>-5.75</v>
      </c>
      <c r="J5">
        <f t="shared" ref="J5:J38" si="4">(D5-7)*30+E5</f>
        <v>-135</v>
      </c>
    </row>
    <row r="6" spans="1:10" x14ac:dyDescent="0.25">
      <c r="A6">
        <v>3</v>
      </c>
      <c r="B6" t="s">
        <v>54</v>
      </c>
      <c r="C6">
        <v>1975</v>
      </c>
      <c r="D6">
        <v>2</v>
      </c>
      <c r="E6">
        <v>16</v>
      </c>
      <c r="F6" t="s">
        <v>3</v>
      </c>
      <c r="G6" t="str">
        <f t="shared" si="0"/>
        <v>i</v>
      </c>
      <c r="H6">
        <f t="shared" si="2"/>
        <v>-6</v>
      </c>
      <c r="I6">
        <f t="shared" si="3"/>
        <v>-6</v>
      </c>
      <c r="J6">
        <f t="shared" si="4"/>
        <v>-134</v>
      </c>
    </row>
    <row r="7" spans="1:10" x14ac:dyDescent="0.25">
      <c r="A7">
        <v>4</v>
      </c>
      <c r="B7" t="s">
        <v>54</v>
      </c>
      <c r="C7">
        <v>1975</v>
      </c>
      <c r="D7">
        <v>2</v>
      </c>
      <c r="E7">
        <v>20</v>
      </c>
      <c r="F7" t="s">
        <v>7</v>
      </c>
      <c r="G7" t="str">
        <f t="shared" si="0"/>
        <v>n</v>
      </c>
      <c r="H7">
        <f t="shared" si="2"/>
        <v>-6</v>
      </c>
      <c r="I7">
        <f t="shared" si="3"/>
        <v>-5.75</v>
      </c>
      <c r="J7">
        <f t="shared" si="4"/>
        <v>-130</v>
      </c>
    </row>
    <row r="8" spans="1:10" x14ac:dyDescent="0.25">
      <c r="A8">
        <v>1</v>
      </c>
      <c r="B8" t="s">
        <v>52</v>
      </c>
      <c r="C8">
        <v>1977</v>
      </c>
      <c r="D8">
        <v>2</v>
      </c>
      <c r="E8">
        <v>19</v>
      </c>
      <c r="F8" t="s">
        <v>7</v>
      </c>
      <c r="G8" t="str">
        <f t="shared" ref="G8:G9" si="5">LEFT(RIGHT(B8,LEN(B8)-A8+1.1))</f>
        <v>s</v>
      </c>
      <c r="H8">
        <f t="shared" si="2"/>
        <v>-8</v>
      </c>
      <c r="I8">
        <f t="shared" si="3"/>
        <v>-7.75</v>
      </c>
      <c r="J8">
        <f t="shared" si="4"/>
        <v>-131</v>
      </c>
    </row>
    <row r="9" spans="1:10" x14ac:dyDescent="0.25">
      <c r="A9">
        <v>2</v>
      </c>
      <c r="B9" t="s">
        <v>52</v>
      </c>
      <c r="C9">
        <v>1977</v>
      </c>
      <c r="D9">
        <v>2</v>
      </c>
      <c r="E9">
        <v>20</v>
      </c>
      <c r="F9" t="s">
        <v>10</v>
      </c>
      <c r="G9" t="str">
        <f t="shared" ref="G9:G19" si="6">LEFT(RIGHT(B9,LEN(B9)-A9+1.1))</f>
        <v>a</v>
      </c>
      <c r="H9">
        <f t="shared" si="2"/>
        <v>-8</v>
      </c>
      <c r="I9">
        <f t="shared" si="3"/>
        <v>-7.8</v>
      </c>
      <c r="J9">
        <f t="shared" si="4"/>
        <v>-130</v>
      </c>
    </row>
    <row r="10" spans="1:10" x14ac:dyDescent="0.25">
      <c r="A10">
        <v>3</v>
      </c>
      <c r="B10" t="s">
        <v>52</v>
      </c>
      <c r="C10">
        <v>1977</v>
      </c>
      <c r="D10">
        <v>2</v>
      </c>
      <c r="E10">
        <v>23</v>
      </c>
      <c r="F10" t="s">
        <v>7</v>
      </c>
      <c r="G10" t="str">
        <f t="shared" si="6"/>
        <v>l</v>
      </c>
      <c r="H10">
        <f t="shared" si="2"/>
        <v>-8</v>
      </c>
      <c r="I10">
        <f t="shared" si="3"/>
        <v>-7.75</v>
      </c>
      <c r="J10">
        <f t="shared" si="4"/>
        <v>-127</v>
      </c>
    </row>
    <row r="11" spans="1:10" x14ac:dyDescent="0.25">
      <c r="A11">
        <v>4</v>
      </c>
      <c r="B11" t="s">
        <v>52</v>
      </c>
      <c r="C11">
        <v>1977</v>
      </c>
      <c r="D11">
        <v>2</v>
      </c>
      <c r="E11">
        <v>26</v>
      </c>
      <c r="F11" t="s">
        <v>7</v>
      </c>
      <c r="G11" t="str">
        <f t="shared" si="6"/>
        <v>a</v>
      </c>
      <c r="H11">
        <f t="shared" si="2"/>
        <v>-8</v>
      </c>
      <c r="I11">
        <f t="shared" si="3"/>
        <v>-7.75</v>
      </c>
      <c r="J11">
        <f t="shared" si="4"/>
        <v>-124</v>
      </c>
    </row>
    <row r="12" spans="1:10" x14ac:dyDescent="0.25">
      <c r="A12">
        <v>5</v>
      </c>
      <c r="B12" t="s">
        <v>52</v>
      </c>
      <c r="C12">
        <v>1977</v>
      </c>
      <c r="D12">
        <v>2</v>
      </c>
      <c r="E12">
        <v>27</v>
      </c>
      <c r="F12" t="s">
        <v>10</v>
      </c>
      <c r="G12" t="str">
        <f t="shared" si="6"/>
        <v>k</v>
      </c>
      <c r="H12">
        <f t="shared" si="2"/>
        <v>-8</v>
      </c>
      <c r="I12">
        <f t="shared" si="3"/>
        <v>-7.8</v>
      </c>
      <c r="J12">
        <f t="shared" si="4"/>
        <v>-123</v>
      </c>
    </row>
    <row r="13" spans="1:10" x14ac:dyDescent="0.25">
      <c r="A13">
        <v>6</v>
      </c>
      <c r="B13" t="s">
        <v>52</v>
      </c>
      <c r="C13">
        <v>1977</v>
      </c>
      <c r="D13">
        <v>3</v>
      </c>
      <c r="E13">
        <v>1</v>
      </c>
      <c r="F13" t="s">
        <v>7</v>
      </c>
      <c r="G13" t="str">
        <f t="shared" si="6"/>
        <v>a</v>
      </c>
      <c r="H13">
        <f t="shared" si="2"/>
        <v>-8</v>
      </c>
      <c r="I13">
        <f t="shared" si="3"/>
        <v>-7.75</v>
      </c>
      <c r="J13">
        <f t="shared" si="4"/>
        <v>-119</v>
      </c>
    </row>
    <row r="14" spans="1:10" x14ac:dyDescent="0.25">
      <c r="A14">
        <v>6</v>
      </c>
      <c r="B14" t="s">
        <v>52</v>
      </c>
      <c r="C14">
        <v>1977</v>
      </c>
      <c r="D14">
        <v>3</v>
      </c>
      <c r="E14">
        <v>6</v>
      </c>
      <c r="F14" t="s">
        <v>7</v>
      </c>
      <c r="G14" t="str">
        <f t="shared" ref="G14" si="7">LEFT(RIGHT(B14,LEN(B14)-A14+1.1))</f>
        <v>a</v>
      </c>
      <c r="H14">
        <f t="shared" ref="H14" si="8">1969-C14</f>
        <v>-8</v>
      </c>
      <c r="I14">
        <f t="shared" ref="I14" si="9">H14+(F14-14)/$I$1</f>
        <v>-7.75</v>
      </c>
      <c r="J14">
        <f t="shared" ref="J14" si="10">(D14-7)*30+E14</f>
        <v>-114</v>
      </c>
    </row>
    <row r="15" spans="1:10" x14ac:dyDescent="0.25">
      <c r="A15">
        <v>1</v>
      </c>
      <c r="B15" t="s">
        <v>57</v>
      </c>
      <c r="C15">
        <v>1978</v>
      </c>
      <c r="D15">
        <v>4</v>
      </c>
      <c r="E15">
        <v>8</v>
      </c>
      <c r="F15" t="s">
        <v>7</v>
      </c>
      <c r="G15" t="str">
        <f t="shared" ref="G15:G18" si="11">LEFT(RIGHT(B15,LEN(B15)-A15+1.1))</f>
        <v>r</v>
      </c>
      <c r="H15">
        <f t="shared" si="2"/>
        <v>-9</v>
      </c>
      <c r="I15">
        <f t="shared" si="3"/>
        <v>-8.75</v>
      </c>
      <c r="J15">
        <f t="shared" si="4"/>
        <v>-82</v>
      </c>
    </row>
    <row r="16" spans="1:10" x14ac:dyDescent="0.25">
      <c r="A16">
        <v>2</v>
      </c>
      <c r="B16" t="s">
        <v>57</v>
      </c>
      <c r="C16">
        <v>1978</v>
      </c>
      <c r="D16">
        <v>4</v>
      </c>
      <c r="E16">
        <v>9</v>
      </c>
      <c r="F16" t="s">
        <v>7</v>
      </c>
      <c r="G16" t="str">
        <f t="shared" si="11"/>
        <v>u</v>
      </c>
      <c r="H16">
        <f t="shared" si="2"/>
        <v>-9</v>
      </c>
      <c r="I16">
        <f t="shared" si="3"/>
        <v>-8.75</v>
      </c>
      <c r="J16">
        <f t="shared" si="4"/>
        <v>-81</v>
      </c>
    </row>
    <row r="17" spans="1:10" x14ac:dyDescent="0.25">
      <c r="A17">
        <v>3</v>
      </c>
      <c r="B17" t="s">
        <v>57</v>
      </c>
      <c r="C17">
        <v>1978</v>
      </c>
      <c r="D17">
        <v>4</v>
      </c>
      <c r="E17">
        <v>12</v>
      </c>
      <c r="F17" t="s">
        <v>7</v>
      </c>
      <c r="G17" t="str">
        <f t="shared" si="11"/>
        <v>m</v>
      </c>
      <c r="H17">
        <f t="shared" si="2"/>
        <v>-9</v>
      </c>
      <c r="I17">
        <f t="shared" si="3"/>
        <v>-8.75</v>
      </c>
      <c r="J17">
        <f t="shared" si="4"/>
        <v>-78</v>
      </c>
    </row>
    <row r="18" spans="1:10" x14ac:dyDescent="0.25">
      <c r="A18">
        <v>4</v>
      </c>
      <c r="B18" t="s">
        <v>57</v>
      </c>
      <c r="C18">
        <v>1978</v>
      </c>
      <c r="D18">
        <v>4</v>
      </c>
      <c r="E18">
        <v>15</v>
      </c>
      <c r="F18" t="s">
        <v>7</v>
      </c>
      <c r="G18" t="str">
        <f t="shared" si="11"/>
        <v>a</v>
      </c>
      <c r="H18">
        <f t="shared" si="2"/>
        <v>-9</v>
      </c>
      <c r="I18">
        <f t="shared" si="3"/>
        <v>-8.75</v>
      </c>
      <c r="J18">
        <f t="shared" si="4"/>
        <v>-75</v>
      </c>
    </row>
    <row r="19" spans="1:10" x14ac:dyDescent="0.25">
      <c r="A19">
        <v>1</v>
      </c>
      <c r="B19" t="s">
        <v>53</v>
      </c>
      <c r="C19">
        <v>1980</v>
      </c>
      <c r="D19">
        <v>4</v>
      </c>
      <c r="E19">
        <v>26</v>
      </c>
      <c r="F19" t="s">
        <v>4</v>
      </c>
      <c r="G19" t="str">
        <f t="shared" ref="G19:G23" si="12">LEFT(RIGHT(B19,LEN(B19)-A19+1.1))</f>
        <v>p</v>
      </c>
      <c r="H19">
        <f t="shared" si="2"/>
        <v>-11</v>
      </c>
      <c r="I19">
        <f t="shared" si="3"/>
        <v>-10.785</v>
      </c>
      <c r="J19">
        <f t="shared" si="4"/>
        <v>-64</v>
      </c>
    </row>
    <row r="20" spans="1:10" x14ac:dyDescent="0.25">
      <c r="A20">
        <v>2</v>
      </c>
      <c r="B20" t="s">
        <v>53</v>
      </c>
      <c r="C20">
        <v>1980</v>
      </c>
      <c r="D20">
        <v>4</v>
      </c>
      <c r="E20">
        <v>27</v>
      </c>
      <c r="F20" t="s">
        <v>7</v>
      </c>
      <c r="G20" t="str">
        <f t="shared" si="12"/>
        <v>o</v>
      </c>
      <c r="H20">
        <f t="shared" si="2"/>
        <v>-11</v>
      </c>
      <c r="I20">
        <f t="shared" si="3"/>
        <v>-10.75</v>
      </c>
      <c r="J20">
        <f t="shared" si="4"/>
        <v>-63</v>
      </c>
    </row>
    <row r="21" spans="1:10" x14ac:dyDescent="0.25">
      <c r="A21">
        <v>3</v>
      </c>
      <c r="B21" t="s">
        <v>53</v>
      </c>
      <c r="C21">
        <v>1980</v>
      </c>
      <c r="D21">
        <v>5</v>
      </c>
      <c r="E21">
        <v>1</v>
      </c>
      <c r="F21" t="s">
        <v>7</v>
      </c>
      <c r="G21" t="str">
        <f t="shared" si="12"/>
        <v>h</v>
      </c>
      <c r="H21">
        <f t="shared" si="2"/>
        <v>-11</v>
      </c>
      <c r="I21">
        <f t="shared" si="3"/>
        <v>-10.75</v>
      </c>
      <c r="J21">
        <f t="shared" si="4"/>
        <v>-59</v>
      </c>
    </row>
    <row r="22" spans="1:10" x14ac:dyDescent="0.25">
      <c r="A22">
        <v>4</v>
      </c>
      <c r="B22" t="s">
        <v>53</v>
      </c>
      <c r="C22">
        <v>1980</v>
      </c>
      <c r="D22">
        <v>5</v>
      </c>
      <c r="E22">
        <v>4</v>
      </c>
      <c r="F22" t="s">
        <v>3</v>
      </c>
      <c r="G22" t="str">
        <f t="shared" si="12"/>
        <v>j</v>
      </c>
      <c r="H22">
        <f t="shared" si="2"/>
        <v>-11</v>
      </c>
      <c r="I22">
        <f t="shared" si="3"/>
        <v>-11</v>
      </c>
      <c r="J22">
        <f t="shared" si="4"/>
        <v>-56</v>
      </c>
    </row>
    <row r="23" spans="1:10" x14ac:dyDescent="0.25">
      <c r="A23">
        <v>1</v>
      </c>
      <c r="B23" t="s">
        <v>55</v>
      </c>
      <c r="C23">
        <v>1981</v>
      </c>
      <c r="D23">
        <v>3</v>
      </c>
      <c r="E23">
        <v>29</v>
      </c>
      <c r="F23" t="s">
        <v>56</v>
      </c>
      <c r="G23" t="str">
        <f t="shared" si="12"/>
        <v>t</v>
      </c>
      <c r="H23">
        <f t="shared" si="2"/>
        <v>-12</v>
      </c>
      <c r="I23">
        <f t="shared" si="3"/>
        <v>-11.95</v>
      </c>
      <c r="J23">
        <f t="shared" si="4"/>
        <v>-91</v>
      </c>
    </row>
    <row r="24" spans="1:10" x14ac:dyDescent="0.25">
      <c r="A24">
        <v>2</v>
      </c>
      <c r="B24" t="s">
        <v>55</v>
      </c>
      <c r="C24">
        <v>1981</v>
      </c>
      <c r="D24">
        <v>4</v>
      </c>
      <c r="E24">
        <v>5</v>
      </c>
      <c r="F24" t="s">
        <v>7</v>
      </c>
      <c r="G24" t="str">
        <f t="shared" ref="G24:G31" si="13">LEFT(RIGHT(B24,LEN(B24)-A24+1.1))</f>
        <v>u</v>
      </c>
      <c r="H24">
        <f t="shared" si="2"/>
        <v>-12</v>
      </c>
      <c r="I24">
        <f t="shared" si="3"/>
        <v>-11.75</v>
      </c>
      <c r="J24">
        <f t="shared" si="4"/>
        <v>-85</v>
      </c>
    </row>
    <row r="25" spans="1:10" x14ac:dyDescent="0.25">
      <c r="A25">
        <v>3</v>
      </c>
      <c r="B25" t="s">
        <v>55</v>
      </c>
      <c r="C25">
        <v>1981</v>
      </c>
      <c r="D25">
        <v>4</v>
      </c>
      <c r="E25">
        <v>12</v>
      </c>
      <c r="F25" t="s">
        <v>7</v>
      </c>
      <c r="G25" t="str">
        <f t="shared" si="13"/>
        <v>k</v>
      </c>
      <c r="H25">
        <f t="shared" si="2"/>
        <v>-12</v>
      </c>
      <c r="I25">
        <f t="shared" si="3"/>
        <v>-11.75</v>
      </c>
      <c r="J25">
        <f t="shared" si="4"/>
        <v>-78</v>
      </c>
    </row>
    <row r="26" spans="1:10" x14ac:dyDescent="0.25">
      <c r="A26">
        <v>4</v>
      </c>
      <c r="B26" t="s">
        <v>55</v>
      </c>
      <c r="C26">
        <v>1981</v>
      </c>
      <c r="D26">
        <v>4</v>
      </c>
      <c r="E26">
        <v>20</v>
      </c>
      <c r="F26" t="s">
        <v>7</v>
      </c>
      <c r="G26" t="str">
        <f t="shared" si="13"/>
        <v>k</v>
      </c>
      <c r="H26">
        <f t="shared" si="2"/>
        <v>-12</v>
      </c>
      <c r="I26">
        <f t="shared" si="3"/>
        <v>-11.75</v>
      </c>
      <c r="J26">
        <f t="shared" si="4"/>
        <v>-70</v>
      </c>
    </row>
    <row r="27" spans="1:10" x14ac:dyDescent="0.25">
      <c r="A27">
        <v>5</v>
      </c>
      <c r="B27" t="s">
        <v>55</v>
      </c>
      <c r="C27">
        <v>1981</v>
      </c>
      <c r="D27">
        <v>4</v>
      </c>
      <c r="E27">
        <v>26</v>
      </c>
      <c r="F27" t="s">
        <v>7</v>
      </c>
      <c r="G27" t="str">
        <f t="shared" si="13"/>
        <v>i</v>
      </c>
      <c r="H27">
        <f t="shared" si="2"/>
        <v>-12</v>
      </c>
      <c r="I27">
        <f t="shared" si="3"/>
        <v>-11.75</v>
      </c>
      <c r="J27">
        <f t="shared" si="4"/>
        <v>-64</v>
      </c>
    </row>
    <row r="28" spans="1:10" x14ac:dyDescent="0.25">
      <c r="A28">
        <v>6</v>
      </c>
      <c r="B28" t="s">
        <v>55</v>
      </c>
      <c r="C28">
        <v>1981</v>
      </c>
      <c r="D28">
        <v>5</v>
      </c>
      <c r="E28">
        <v>1</v>
      </c>
      <c r="F28" t="s">
        <v>56</v>
      </c>
      <c r="G28" t="str">
        <f t="shared" si="13"/>
        <v>j</v>
      </c>
      <c r="H28">
        <f t="shared" si="2"/>
        <v>-12</v>
      </c>
      <c r="I28">
        <f t="shared" si="3"/>
        <v>-11.95</v>
      </c>
      <c r="J28">
        <f t="shared" si="4"/>
        <v>-59</v>
      </c>
    </row>
    <row r="29" spans="1:10" x14ac:dyDescent="0.25">
      <c r="A29">
        <v>7</v>
      </c>
      <c r="B29" t="s">
        <v>55</v>
      </c>
      <c r="C29">
        <v>1981</v>
      </c>
      <c r="D29">
        <v>5</v>
      </c>
      <c r="E29">
        <v>1</v>
      </c>
      <c r="F29" t="s">
        <v>7</v>
      </c>
      <c r="G29" t="str">
        <f t="shared" si="13"/>
        <v>o</v>
      </c>
      <c r="H29">
        <f t="shared" si="2"/>
        <v>-12</v>
      </c>
      <c r="I29">
        <f t="shared" si="3"/>
        <v>-11.75</v>
      </c>
      <c r="J29">
        <f t="shared" si="4"/>
        <v>-59</v>
      </c>
    </row>
    <row r="30" spans="1:10" x14ac:dyDescent="0.25">
      <c r="A30">
        <v>8</v>
      </c>
      <c r="B30" t="s">
        <v>55</v>
      </c>
      <c r="C30">
        <v>1981</v>
      </c>
      <c r="D30">
        <v>5</v>
      </c>
      <c r="E30">
        <v>3</v>
      </c>
      <c r="F30" t="s">
        <v>7</v>
      </c>
      <c r="G30" t="str">
        <f t="shared" si="13"/>
        <v>e</v>
      </c>
      <c r="H30">
        <f t="shared" si="2"/>
        <v>-12</v>
      </c>
      <c r="I30">
        <f t="shared" si="3"/>
        <v>-11.75</v>
      </c>
      <c r="J30">
        <f t="shared" si="4"/>
        <v>-57</v>
      </c>
    </row>
    <row r="31" spans="1:10" x14ac:dyDescent="0.25">
      <c r="A31">
        <v>1</v>
      </c>
      <c r="B31" t="s">
        <v>58</v>
      </c>
      <c r="C31">
        <v>1982</v>
      </c>
      <c r="D31">
        <v>2</v>
      </c>
      <c r="E31">
        <v>14</v>
      </c>
      <c r="F31" t="s">
        <v>7</v>
      </c>
      <c r="G31" t="str">
        <f t="shared" ref="G31:G38" si="14">LEFT(RIGHT(B31,LEN(B31)-A31+1.1))</f>
        <v>a</v>
      </c>
      <c r="H31">
        <f t="shared" si="2"/>
        <v>-13</v>
      </c>
      <c r="I31">
        <f t="shared" si="3"/>
        <v>-12.75</v>
      </c>
      <c r="J31">
        <f t="shared" si="4"/>
        <v>-136</v>
      </c>
    </row>
    <row r="32" spans="1:10" x14ac:dyDescent="0.25">
      <c r="A32">
        <v>2</v>
      </c>
      <c r="B32" t="s">
        <v>58</v>
      </c>
      <c r="C32">
        <v>1982</v>
      </c>
      <c r="D32">
        <v>2</v>
      </c>
      <c r="E32">
        <v>21</v>
      </c>
      <c r="F32" t="s">
        <v>7</v>
      </c>
      <c r="G32" t="str">
        <f t="shared" si="14"/>
        <v>n</v>
      </c>
      <c r="H32">
        <f t="shared" si="2"/>
        <v>-13</v>
      </c>
      <c r="I32">
        <f t="shared" si="3"/>
        <v>-12.75</v>
      </c>
      <c r="J32">
        <f t="shared" si="4"/>
        <v>-129</v>
      </c>
    </row>
    <row r="33" spans="1:10" x14ac:dyDescent="0.25">
      <c r="A33">
        <v>3</v>
      </c>
      <c r="B33" t="s">
        <v>58</v>
      </c>
      <c r="C33">
        <v>1982</v>
      </c>
      <c r="D33">
        <v>2</v>
      </c>
      <c r="E33">
        <v>28</v>
      </c>
      <c r="F33" t="s">
        <v>7</v>
      </c>
      <c r="G33" t="str">
        <f t="shared" si="14"/>
        <v>n</v>
      </c>
      <c r="H33">
        <f t="shared" si="2"/>
        <v>-13</v>
      </c>
      <c r="I33">
        <f t="shared" si="3"/>
        <v>-12.75</v>
      </c>
      <c r="J33">
        <f t="shared" si="4"/>
        <v>-122</v>
      </c>
    </row>
    <row r="34" spans="1:10" x14ac:dyDescent="0.25">
      <c r="A34">
        <v>4</v>
      </c>
      <c r="B34" t="s">
        <v>58</v>
      </c>
      <c r="C34">
        <v>1982</v>
      </c>
      <c r="D34">
        <v>3</v>
      </c>
      <c r="E34">
        <v>7</v>
      </c>
      <c r="F34" t="s">
        <v>56</v>
      </c>
      <c r="G34" t="str">
        <f t="shared" si="14"/>
        <v>a</v>
      </c>
      <c r="H34">
        <f t="shared" si="2"/>
        <v>-13</v>
      </c>
      <c r="I34">
        <f t="shared" si="3"/>
        <v>-12.95</v>
      </c>
      <c r="J34">
        <f t="shared" si="4"/>
        <v>-113</v>
      </c>
    </row>
    <row r="35" spans="1:10" x14ac:dyDescent="0.25">
      <c r="A35">
        <v>5</v>
      </c>
      <c r="B35" t="s">
        <v>58</v>
      </c>
      <c r="C35">
        <v>1982</v>
      </c>
      <c r="D35">
        <v>3</v>
      </c>
      <c r="E35">
        <v>7</v>
      </c>
      <c r="F35" t="s">
        <v>7</v>
      </c>
      <c r="G35" t="str">
        <f t="shared" si="14"/>
        <v>l</v>
      </c>
      <c r="H35">
        <f t="shared" si="2"/>
        <v>-13</v>
      </c>
      <c r="I35">
        <f t="shared" si="3"/>
        <v>-12.75</v>
      </c>
      <c r="J35">
        <f t="shared" si="4"/>
        <v>-113</v>
      </c>
    </row>
    <row r="36" spans="1:10" x14ac:dyDescent="0.25">
      <c r="A36">
        <v>6</v>
      </c>
      <c r="B36" t="s">
        <v>58</v>
      </c>
      <c r="C36">
        <v>1982</v>
      </c>
      <c r="D36">
        <v>3</v>
      </c>
      <c r="E36">
        <v>14</v>
      </c>
      <c r="F36" t="s">
        <v>7</v>
      </c>
      <c r="G36" t="str">
        <f t="shared" si="14"/>
        <v>i</v>
      </c>
      <c r="H36">
        <f t="shared" si="2"/>
        <v>-13</v>
      </c>
      <c r="I36">
        <f t="shared" si="3"/>
        <v>-12.75</v>
      </c>
      <c r="J36">
        <f t="shared" si="4"/>
        <v>-106</v>
      </c>
    </row>
    <row r="37" spans="1:10" x14ac:dyDescent="0.25">
      <c r="A37">
        <v>7</v>
      </c>
      <c r="B37" t="s">
        <v>58</v>
      </c>
      <c r="C37">
        <v>1982</v>
      </c>
      <c r="D37">
        <v>3</v>
      </c>
      <c r="E37">
        <v>21</v>
      </c>
      <c r="F37" t="s">
        <v>56</v>
      </c>
      <c r="G37" t="str">
        <f t="shared" si="14"/>
        <v>i</v>
      </c>
      <c r="H37">
        <f t="shared" si="2"/>
        <v>-13</v>
      </c>
      <c r="I37">
        <f t="shared" si="3"/>
        <v>-12.95</v>
      </c>
      <c r="J37">
        <f t="shared" si="4"/>
        <v>-99</v>
      </c>
    </row>
    <row r="38" spans="1:10" x14ac:dyDescent="0.25">
      <c r="A38">
        <v>8</v>
      </c>
      <c r="B38" t="s">
        <v>58</v>
      </c>
      <c r="C38">
        <v>1982</v>
      </c>
      <c r="D38">
        <v>3</v>
      </c>
      <c r="E38">
        <v>21</v>
      </c>
      <c r="F38" t="s">
        <v>7</v>
      </c>
      <c r="G38" t="str">
        <f t="shared" si="14"/>
        <v>s</v>
      </c>
      <c r="H38">
        <f t="shared" si="2"/>
        <v>-13</v>
      </c>
      <c r="I38">
        <f t="shared" si="3"/>
        <v>-12.75</v>
      </c>
      <c r="J38">
        <f t="shared" si="4"/>
        <v>-99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23C63-9EE6-4FA3-AAA1-FBEB95031FFE}">
  <dimension ref="A1:J33"/>
  <sheetViews>
    <sheetView workbookViewId="0">
      <selection activeCell="G4" sqref="G4:J7"/>
    </sheetView>
  </sheetViews>
  <sheetFormatPr defaultRowHeight="15" x14ac:dyDescent="0.25"/>
  <sheetData>
    <row r="1" spans="1:10" x14ac:dyDescent="0.25">
      <c r="H1">
        <v>1969</v>
      </c>
      <c r="I1">
        <v>20</v>
      </c>
    </row>
    <row r="2" spans="1:10" x14ac:dyDescent="0.25">
      <c r="C2" t="s">
        <v>0</v>
      </c>
      <c r="D2" t="s">
        <v>1</v>
      </c>
      <c r="E2" t="s">
        <v>2</v>
      </c>
      <c r="H2" t="s">
        <v>0</v>
      </c>
      <c r="I2" t="s">
        <v>11</v>
      </c>
      <c r="J2" t="s">
        <v>12</v>
      </c>
    </row>
    <row r="3" spans="1:10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</row>
    <row r="4" spans="1:10" x14ac:dyDescent="0.25">
      <c r="A4">
        <v>1</v>
      </c>
      <c r="B4" t="s">
        <v>64</v>
      </c>
      <c r="C4">
        <v>1977</v>
      </c>
      <c r="D4">
        <v>6</v>
      </c>
      <c r="E4">
        <v>12</v>
      </c>
      <c r="F4" t="s">
        <v>3</v>
      </c>
      <c r="G4" t="str">
        <f t="shared" ref="G4" si="0">LEFT(RIGHT(B4,LEN(B4)-A4+1.1))</f>
        <v>p</v>
      </c>
      <c r="H4">
        <f t="shared" ref="H4" si="1">1969-C4</f>
        <v>-8</v>
      </c>
      <c r="I4">
        <f>H4+(F4-14)/$I$1</f>
        <v>-8</v>
      </c>
      <c r="J4">
        <f t="shared" ref="J4" si="2">(D4-7)*30+E4</f>
        <v>-18</v>
      </c>
    </row>
    <row r="5" spans="1:10" x14ac:dyDescent="0.25">
      <c r="A5">
        <v>2</v>
      </c>
      <c r="B5" t="s">
        <v>64</v>
      </c>
      <c r="C5">
        <v>1977</v>
      </c>
      <c r="D5">
        <v>6</v>
      </c>
      <c r="E5">
        <v>14</v>
      </c>
      <c r="F5" t="s">
        <v>10</v>
      </c>
      <c r="G5" t="str">
        <f t="shared" ref="G5:G7" si="3">LEFT(RIGHT(B5,LEN(B5)-A5+1.1))</f>
        <v>e</v>
      </c>
      <c r="H5">
        <f t="shared" ref="H5:H7" si="4">1969-C5</f>
        <v>-8</v>
      </c>
      <c r="I5">
        <f t="shared" ref="I5:I7" si="5">H5+(F5-14)/$I$1</f>
        <v>-7.8</v>
      </c>
      <c r="J5">
        <f t="shared" ref="J5:J7" si="6">(D5-7)*30+E5</f>
        <v>-16</v>
      </c>
    </row>
    <row r="6" spans="1:10" x14ac:dyDescent="0.25">
      <c r="A6">
        <v>3</v>
      </c>
      <c r="B6" t="s">
        <v>64</v>
      </c>
      <c r="C6">
        <v>1977</v>
      </c>
      <c r="D6">
        <v>6</v>
      </c>
      <c r="E6">
        <v>19</v>
      </c>
      <c r="F6" t="s">
        <v>3</v>
      </c>
      <c r="G6" t="str">
        <f t="shared" si="3"/>
        <v>k</v>
      </c>
      <c r="H6">
        <f t="shared" si="4"/>
        <v>-8</v>
      </c>
      <c r="I6">
        <f t="shared" si="5"/>
        <v>-8</v>
      </c>
      <c r="J6">
        <f t="shared" si="6"/>
        <v>-11</v>
      </c>
    </row>
    <row r="7" spans="1:10" x14ac:dyDescent="0.25">
      <c r="A7">
        <v>4</v>
      </c>
      <c r="B7" t="s">
        <v>64</v>
      </c>
      <c r="C7">
        <v>1977</v>
      </c>
      <c r="D7">
        <v>6</v>
      </c>
      <c r="E7">
        <v>19</v>
      </c>
      <c r="F7" t="s">
        <v>10</v>
      </c>
      <c r="G7" t="str">
        <f t="shared" si="3"/>
        <v>k</v>
      </c>
      <c r="H7">
        <f t="shared" si="4"/>
        <v>-8</v>
      </c>
      <c r="I7">
        <f t="shared" si="5"/>
        <v>-7.8</v>
      </c>
      <c r="J7">
        <f t="shared" si="6"/>
        <v>-11</v>
      </c>
    </row>
    <row r="8" spans="1:10" x14ac:dyDescent="0.25">
      <c r="A8">
        <v>1</v>
      </c>
      <c r="B8" t="s">
        <v>63</v>
      </c>
      <c r="C8">
        <v>1977</v>
      </c>
      <c r="D8">
        <v>6</v>
      </c>
      <c r="E8">
        <v>26</v>
      </c>
      <c r="F8" t="s">
        <v>3</v>
      </c>
      <c r="G8" t="str">
        <f t="shared" ref="G8" si="7">LEFT(RIGHT(B8,LEN(B8)-A8+1.1))</f>
        <v>p</v>
      </c>
      <c r="H8">
        <f t="shared" ref="H8" si="8">1969-C8</f>
        <v>-8</v>
      </c>
      <c r="I8">
        <f>H8+(F8-14)/$I$1</f>
        <v>-8</v>
      </c>
      <c r="J8">
        <f t="shared" ref="J8" si="9">(D8-7)*30+E8</f>
        <v>-4</v>
      </c>
    </row>
    <row r="9" spans="1:10" x14ac:dyDescent="0.25">
      <c r="A9">
        <v>1</v>
      </c>
      <c r="B9" t="s">
        <v>63</v>
      </c>
      <c r="C9">
        <v>1978</v>
      </c>
      <c r="D9">
        <v>6</v>
      </c>
      <c r="E9">
        <v>26</v>
      </c>
      <c r="F9" t="s">
        <v>10</v>
      </c>
      <c r="G9" t="str">
        <f t="shared" ref="G9:G11" si="10">LEFT(RIGHT(B9,LEN(B9)-A9+1.1))</f>
        <v>p</v>
      </c>
      <c r="H9">
        <f t="shared" ref="H9:H11" si="11">1969-C9</f>
        <v>-9</v>
      </c>
      <c r="I9">
        <f t="shared" ref="I9:I33" si="12">H9+(F9-14)/$I$1</f>
        <v>-8.8000000000000007</v>
      </c>
      <c r="J9">
        <f t="shared" ref="J9:J11" si="13">(D9-7)*30+E9</f>
        <v>-4</v>
      </c>
    </row>
    <row r="10" spans="1:10" x14ac:dyDescent="0.25">
      <c r="A10">
        <v>1</v>
      </c>
      <c r="B10" t="s">
        <v>63</v>
      </c>
      <c r="C10">
        <v>1978</v>
      </c>
      <c r="D10">
        <v>6</v>
      </c>
      <c r="E10">
        <v>28</v>
      </c>
      <c r="F10" t="s">
        <v>10</v>
      </c>
      <c r="G10" t="str">
        <f t="shared" si="10"/>
        <v>p</v>
      </c>
      <c r="H10">
        <f t="shared" si="11"/>
        <v>-9</v>
      </c>
      <c r="I10">
        <f t="shared" si="12"/>
        <v>-8.8000000000000007</v>
      </c>
      <c r="J10">
        <f t="shared" si="13"/>
        <v>-2</v>
      </c>
    </row>
    <row r="11" spans="1:10" x14ac:dyDescent="0.25">
      <c r="A11">
        <v>1</v>
      </c>
      <c r="B11" t="s">
        <v>63</v>
      </c>
      <c r="C11">
        <v>1978</v>
      </c>
      <c r="D11">
        <v>6</v>
      </c>
      <c r="E11">
        <v>30</v>
      </c>
      <c r="F11" t="s">
        <v>10</v>
      </c>
      <c r="G11" t="str">
        <f t="shared" si="10"/>
        <v>p</v>
      </c>
      <c r="H11">
        <f t="shared" si="11"/>
        <v>-9</v>
      </c>
      <c r="I11">
        <f t="shared" si="12"/>
        <v>-8.8000000000000007</v>
      </c>
      <c r="J11">
        <f t="shared" si="13"/>
        <v>0</v>
      </c>
    </row>
    <row r="12" spans="1:10" x14ac:dyDescent="0.25">
      <c r="A12">
        <v>1</v>
      </c>
      <c r="B12" t="s">
        <v>60</v>
      </c>
      <c r="C12">
        <v>1978</v>
      </c>
      <c r="D12">
        <v>6</v>
      </c>
      <c r="E12">
        <v>11</v>
      </c>
      <c r="F12" t="s">
        <v>3</v>
      </c>
      <c r="G12" t="str">
        <f t="shared" ref="G12:G15" si="14">LEFT(RIGHT(B12,LEN(B12)-A12+1.1))</f>
        <v>p</v>
      </c>
      <c r="H12">
        <f t="shared" ref="H12:H15" si="15">1969-C12</f>
        <v>-9</v>
      </c>
      <c r="I12">
        <f t="shared" si="12"/>
        <v>-9</v>
      </c>
      <c r="J12">
        <f t="shared" ref="J12:J16" si="16">(D12-7)*30+E12</f>
        <v>-19</v>
      </c>
    </row>
    <row r="13" spans="1:10" x14ac:dyDescent="0.25">
      <c r="A13">
        <v>2</v>
      </c>
      <c r="B13" t="s">
        <v>60</v>
      </c>
      <c r="C13">
        <v>1978</v>
      </c>
      <c r="D13">
        <v>6</v>
      </c>
      <c r="E13">
        <v>14</v>
      </c>
      <c r="F13" t="s">
        <v>10</v>
      </c>
      <c r="G13" t="str">
        <f t="shared" si="14"/>
        <v>e</v>
      </c>
      <c r="H13">
        <f t="shared" si="15"/>
        <v>-9</v>
      </c>
      <c r="I13">
        <f t="shared" si="12"/>
        <v>-8.8000000000000007</v>
      </c>
      <c r="J13">
        <f t="shared" si="16"/>
        <v>-16</v>
      </c>
    </row>
    <row r="14" spans="1:10" x14ac:dyDescent="0.25">
      <c r="A14">
        <v>3</v>
      </c>
      <c r="B14" t="s">
        <v>60</v>
      </c>
      <c r="C14">
        <v>1978</v>
      </c>
      <c r="D14">
        <v>6</v>
      </c>
      <c r="E14">
        <v>18</v>
      </c>
      <c r="F14" t="s">
        <v>3</v>
      </c>
      <c r="G14" t="str">
        <f t="shared" si="14"/>
        <v>p</v>
      </c>
      <c r="H14">
        <f t="shared" si="15"/>
        <v>-9</v>
      </c>
      <c r="I14">
        <f t="shared" si="12"/>
        <v>-9</v>
      </c>
      <c r="J14">
        <f t="shared" si="16"/>
        <v>-12</v>
      </c>
    </row>
    <row r="15" spans="1:10" x14ac:dyDescent="0.25">
      <c r="A15">
        <v>4</v>
      </c>
      <c r="B15" t="s">
        <v>60</v>
      </c>
      <c r="C15">
        <v>1978</v>
      </c>
      <c r="D15">
        <v>6</v>
      </c>
      <c r="E15">
        <v>21</v>
      </c>
      <c r="F15" t="s">
        <v>10</v>
      </c>
      <c r="G15" t="str">
        <f t="shared" si="14"/>
        <v>p</v>
      </c>
      <c r="H15">
        <f t="shared" si="15"/>
        <v>-9</v>
      </c>
      <c r="I15">
        <f t="shared" si="12"/>
        <v>-8.8000000000000007</v>
      </c>
      <c r="J15">
        <f t="shared" si="16"/>
        <v>-9</v>
      </c>
    </row>
    <row r="16" spans="1:10" x14ac:dyDescent="0.25">
      <c r="A16">
        <v>5</v>
      </c>
      <c r="B16" t="s">
        <v>60</v>
      </c>
      <c r="C16">
        <v>1978</v>
      </c>
      <c r="D16">
        <v>6</v>
      </c>
      <c r="E16">
        <v>25</v>
      </c>
      <c r="F16" t="s">
        <v>3</v>
      </c>
      <c r="G16" t="str">
        <f t="shared" ref="G16" si="17">LEFT(RIGHT(B16,LEN(B16)-A16+1.1))</f>
        <v>i</v>
      </c>
      <c r="H16">
        <f t="shared" ref="H16" si="18">1969-C16</f>
        <v>-9</v>
      </c>
      <c r="I16">
        <f t="shared" si="12"/>
        <v>-9</v>
      </c>
      <c r="J16">
        <f t="shared" ref="J16" si="19">(D16-7)*30+E16</f>
        <v>-5</v>
      </c>
    </row>
    <row r="17" spans="1:10" x14ac:dyDescent="0.25">
      <c r="A17">
        <v>6</v>
      </c>
      <c r="B17" t="s">
        <v>61</v>
      </c>
      <c r="C17">
        <v>1978</v>
      </c>
      <c r="D17">
        <v>6</v>
      </c>
      <c r="E17">
        <v>17</v>
      </c>
      <c r="F17" t="s">
        <v>3</v>
      </c>
      <c r="G17" t="str">
        <f t="shared" ref="G17" si="20">LEFT(RIGHT(B17,LEN(B17)-A17+1.1))</f>
        <v>m</v>
      </c>
      <c r="H17">
        <f t="shared" ref="H17" si="21">1969-C17</f>
        <v>-9</v>
      </c>
      <c r="I17">
        <f t="shared" si="12"/>
        <v>-9</v>
      </c>
      <c r="J17">
        <f t="shared" ref="J17:J33" si="22">(D17-7)*30+E17</f>
        <v>-13</v>
      </c>
    </row>
    <row r="18" spans="1:10" x14ac:dyDescent="0.25">
      <c r="A18">
        <v>7</v>
      </c>
      <c r="B18" t="s">
        <v>60</v>
      </c>
      <c r="C18">
        <v>1978</v>
      </c>
      <c r="D18">
        <v>8</v>
      </c>
      <c r="E18">
        <v>16</v>
      </c>
      <c r="F18" t="s">
        <v>10</v>
      </c>
      <c r="G18" t="str">
        <f t="shared" ref="G18:G19" si="23">LEFT(RIGHT(B18,LEN(B18)-A18+1.1))</f>
        <v>i</v>
      </c>
      <c r="H18">
        <f t="shared" ref="H18:H19" si="24">1969-C18</f>
        <v>-9</v>
      </c>
      <c r="I18">
        <f t="shared" ref="I18:I19" si="25">H18+(F18-14)/$I$1</f>
        <v>-8.8000000000000007</v>
      </c>
      <c r="J18">
        <f t="shared" si="22"/>
        <v>46</v>
      </c>
    </row>
    <row r="19" spans="1:10" x14ac:dyDescent="0.25">
      <c r="A19">
        <v>8</v>
      </c>
      <c r="B19" t="s">
        <v>60</v>
      </c>
      <c r="C19">
        <v>1978</v>
      </c>
      <c r="D19">
        <v>8</v>
      </c>
      <c r="E19">
        <v>28</v>
      </c>
      <c r="F19" t="s">
        <v>10</v>
      </c>
      <c r="G19" t="str">
        <f t="shared" si="23"/>
        <v>t</v>
      </c>
      <c r="H19">
        <f t="shared" si="24"/>
        <v>-9</v>
      </c>
      <c r="I19">
        <f t="shared" si="25"/>
        <v>-8.8000000000000007</v>
      </c>
      <c r="J19">
        <f t="shared" si="22"/>
        <v>58</v>
      </c>
    </row>
    <row r="20" spans="1:10" x14ac:dyDescent="0.25">
      <c r="A20">
        <v>1</v>
      </c>
      <c r="B20" t="s">
        <v>47</v>
      </c>
      <c r="C20">
        <v>1979</v>
      </c>
      <c r="D20">
        <v>6</v>
      </c>
      <c r="E20">
        <v>10</v>
      </c>
      <c r="F20" t="s">
        <v>3</v>
      </c>
      <c r="G20" t="str">
        <f t="shared" ref="G20:G26" si="26">LEFT(RIGHT(B20,LEN(B20)-A20+1.1))</f>
        <v>k</v>
      </c>
      <c r="H20">
        <f t="shared" ref="H20:H26" si="27">1969-C20</f>
        <v>-10</v>
      </c>
      <c r="I20">
        <f t="shared" si="12"/>
        <v>-10</v>
      </c>
      <c r="J20">
        <f t="shared" si="22"/>
        <v>-20</v>
      </c>
    </row>
    <row r="21" spans="1:10" x14ac:dyDescent="0.25">
      <c r="A21">
        <v>2</v>
      </c>
      <c r="B21" t="s">
        <v>47</v>
      </c>
      <c r="C21">
        <v>1979</v>
      </c>
      <c r="D21">
        <v>6</v>
      </c>
      <c r="E21">
        <v>13</v>
      </c>
      <c r="F21" t="s">
        <v>10</v>
      </c>
      <c r="G21" t="str">
        <f t="shared" si="26"/>
        <v>i</v>
      </c>
      <c r="H21">
        <f t="shared" si="27"/>
        <v>-10</v>
      </c>
      <c r="I21">
        <f t="shared" si="12"/>
        <v>-9.8000000000000007</v>
      </c>
      <c r="J21">
        <f t="shared" si="22"/>
        <v>-17</v>
      </c>
    </row>
    <row r="22" spans="1:10" x14ac:dyDescent="0.25">
      <c r="A22">
        <v>3</v>
      </c>
      <c r="B22" t="s">
        <v>61</v>
      </c>
      <c r="C22">
        <v>1979</v>
      </c>
      <c r="D22">
        <v>6</v>
      </c>
      <c r="E22">
        <v>16</v>
      </c>
      <c r="F22" t="s">
        <v>4</v>
      </c>
      <c r="G22" t="str">
        <f t="shared" si="26"/>
        <v>t</v>
      </c>
      <c r="H22">
        <f t="shared" si="27"/>
        <v>-10</v>
      </c>
      <c r="I22">
        <f t="shared" si="12"/>
        <v>-9.7850000000000001</v>
      </c>
      <c r="J22">
        <f t="shared" si="22"/>
        <v>-14</v>
      </c>
    </row>
    <row r="23" spans="1:10" x14ac:dyDescent="0.25">
      <c r="A23">
        <v>4</v>
      </c>
      <c r="B23" t="s">
        <v>47</v>
      </c>
      <c r="C23">
        <v>1979</v>
      </c>
      <c r="D23">
        <v>6</v>
      </c>
      <c r="E23">
        <v>17</v>
      </c>
      <c r="F23" t="s">
        <v>3</v>
      </c>
      <c r="G23" t="str">
        <f t="shared" si="26"/>
        <v>j</v>
      </c>
      <c r="H23">
        <f t="shared" si="27"/>
        <v>-10</v>
      </c>
      <c r="I23">
        <f t="shared" si="12"/>
        <v>-10</v>
      </c>
      <c r="J23">
        <f t="shared" si="22"/>
        <v>-13</v>
      </c>
    </row>
    <row r="24" spans="1:10" x14ac:dyDescent="0.25">
      <c r="A24">
        <v>5</v>
      </c>
      <c r="B24" t="s">
        <v>47</v>
      </c>
      <c r="C24">
        <v>1979</v>
      </c>
      <c r="D24">
        <v>6</v>
      </c>
      <c r="E24">
        <v>20</v>
      </c>
      <c r="F24" t="s">
        <v>10</v>
      </c>
      <c r="G24" t="str">
        <f t="shared" si="26"/>
        <v>u</v>
      </c>
      <c r="H24">
        <f t="shared" si="27"/>
        <v>-10</v>
      </c>
      <c r="I24">
        <f t="shared" si="12"/>
        <v>-9.8000000000000007</v>
      </c>
      <c r="J24">
        <f t="shared" si="22"/>
        <v>-10</v>
      </c>
    </row>
    <row r="25" spans="1:10" x14ac:dyDescent="0.25">
      <c r="A25">
        <v>6</v>
      </c>
      <c r="B25" t="s">
        <v>47</v>
      </c>
      <c r="C25">
        <v>1979</v>
      </c>
      <c r="D25">
        <v>6</v>
      </c>
      <c r="E25">
        <v>22</v>
      </c>
      <c r="F25" t="s">
        <v>10</v>
      </c>
      <c r="G25" t="str">
        <f t="shared" si="26"/>
        <v>s</v>
      </c>
      <c r="H25">
        <f t="shared" si="27"/>
        <v>-10</v>
      </c>
      <c r="I25">
        <f t="shared" si="12"/>
        <v>-9.8000000000000007</v>
      </c>
      <c r="J25">
        <f t="shared" si="22"/>
        <v>-8</v>
      </c>
    </row>
    <row r="26" spans="1:10" x14ac:dyDescent="0.25">
      <c r="A26">
        <v>7</v>
      </c>
      <c r="B26" t="s">
        <v>47</v>
      </c>
      <c r="C26">
        <v>1979</v>
      </c>
      <c r="D26">
        <v>6</v>
      </c>
      <c r="E26">
        <v>24</v>
      </c>
      <c r="F26" t="s">
        <v>3</v>
      </c>
      <c r="G26" t="str">
        <f t="shared" si="26"/>
        <v>e</v>
      </c>
      <c r="H26">
        <f t="shared" si="27"/>
        <v>-10</v>
      </c>
      <c r="I26">
        <f t="shared" si="12"/>
        <v>-10</v>
      </c>
      <c r="J26">
        <f t="shared" si="22"/>
        <v>-6</v>
      </c>
    </row>
    <row r="27" spans="1:10" x14ac:dyDescent="0.25">
      <c r="A27">
        <v>1</v>
      </c>
      <c r="B27" t="s">
        <v>62</v>
      </c>
      <c r="C27">
        <v>1980</v>
      </c>
      <c r="D27">
        <v>6</v>
      </c>
      <c r="E27">
        <v>7</v>
      </c>
      <c r="F27" t="s">
        <v>10</v>
      </c>
      <c r="G27" t="str">
        <f t="shared" ref="G27:G33" si="28">LEFT(RIGHT(B27,LEN(B27)-A27+1.1))</f>
        <v>s</v>
      </c>
      <c r="H27">
        <f t="shared" ref="H27:H33" si="29">1969-C27</f>
        <v>-11</v>
      </c>
      <c r="I27">
        <f>H27+(F27-14)/$I$1</f>
        <v>-10.8</v>
      </c>
      <c r="J27">
        <f t="shared" si="22"/>
        <v>-23</v>
      </c>
    </row>
    <row r="28" spans="1:10" x14ac:dyDescent="0.25">
      <c r="A28">
        <v>2</v>
      </c>
      <c r="B28" t="s">
        <v>62</v>
      </c>
      <c r="C28">
        <v>1980</v>
      </c>
      <c r="D28">
        <v>6</v>
      </c>
      <c r="E28">
        <v>8</v>
      </c>
      <c r="F28" t="s">
        <v>10</v>
      </c>
      <c r="G28" t="str">
        <f t="shared" si="28"/>
        <v>i</v>
      </c>
      <c r="H28">
        <f t="shared" si="29"/>
        <v>-11</v>
      </c>
      <c r="I28">
        <f>H28+(F28-14)/$I$1</f>
        <v>-10.8</v>
      </c>
      <c r="J28">
        <f>(D28-7)*30+E28</f>
        <v>-22</v>
      </c>
    </row>
    <row r="29" spans="1:10" x14ac:dyDescent="0.25">
      <c r="A29">
        <v>3</v>
      </c>
      <c r="B29" t="s">
        <v>62</v>
      </c>
      <c r="C29">
        <v>1980</v>
      </c>
      <c r="D29">
        <v>6</v>
      </c>
      <c r="E29">
        <v>11</v>
      </c>
      <c r="F29" t="s">
        <v>10</v>
      </c>
      <c r="G29" t="str">
        <f t="shared" si="28"/>
        <v>r</v>
      </c>
      <c r="H29">
        <f t="shared" si="29"/>
        <v>-11</v>
      </c>
      <c r="I29">
        <f>H29+(F29-14)/$I$1</f>
        <v>-10.8</v>
      </c>
      <c r="J29">
        <f t="shared" si="22"/>
        <v>-19</v>
      </c>
    </row>
    <row r="30" spans="1:10" x14ac:dyDescent="0.25">
      <c r="A30">
        <v>4</v>
      </c>
      <c r="B30" t="s">
        <v>61</v>
      </c>
      <c r="C30">
        <v>1980</v>
      </c>
      <c r="D30">
        <v>6</v>
      </c>
      <c r="E30">
        <v>14</v>
      </c>
      <c r="F30" t="s">
        <v>10</v>
      </c>
      <c r="G30" t="str">
        <f t="shared" si="28"/>
        <v>k</v>
      </c>
      <c r="H30">
        <f t="shared" si="29"/>
        <v>-11</v>
      </c>
      <c r="I30">
        <f t="shared" si="12"/>
        <v>-10.8</v>
      </c>
      <c r="J30">
        <f t="shared" si="22"/>
        <v>-16</v>
      </c>
    </row>
    <row r="31" spans="1:10" x14ac:dyDescent="0.25">
      <c r="A31">
        <v>5</v>
      </c>
      <c r="B31" t="s">
        <v>62</v>
      </c>
      <c r="C31">
        <v>1980</v>
      </c>
      <c r="D31">
        <v>6</v>
      </c>
      <c r="E31">
        <v>15</v>
      </c>
      <c r="F31" t="s">
        <v>10</v>
      </c>
      <c r="G31" t="str">
        <f t="shared" si="28"/>
        <v>u</v>
      </c>
      <c r="H31">
        <f t="shared" si="29"/>
        <v>-11</v>
      </c>
      <c r="I31">
        <f t="shared" si="12"/>
        <v>-10.8</v>
      </c>
      <c r="J31">
        <f t="shared" si="22"/>
        <v>-15</v>
      </c>
    </row>
    <row r="32" spans="1:10" x14ac:dyDescent="0.25">
      <c r="A32">
        <v>6</v>
      </c>
      <c r="B32" t="s">
        <v>62</v>
      </c>
      <c r="C32">
        <v>1980</v>
      </c>
      <c r="D32">
        <v>6</v>
      </c>
      <c r="E32">
        <v>15</v>
      </c>
      <c r="F32" t="s">
        <v>10</v>
      </c>
      <c r="G32" t="str">
        <f t="shared" si="28"/>
        <v>s</v>
      </c>
      <c r="H32">
        <f t="shared" si="29"/>
        <v>-11</v>
      </c>
      <c r="I32">
        <f t="shared" si="12"/>
        <v>-10.8</v>
      </c>
      <c r="J32">
        <f t="shared" si="22"/>
        <v>-15</v>
      </c>
    </row>
    <row r="33" spans="1:10" x14ac:dyDescent="0.25">
      <c r="A33">
        <v>7</v>
      </c>
      <c r="B33" t="s">
        <v>62</v>
      </c>
      <c r="C33">
        <v>1980</v>
      </c>
      <c r="D33">
        <v>6</v>
      </c>
      <c r="E33">
        <v>18</v>
      </c>
      <c r="F33" t="s">
        <v>10</v>
      </c>
      <c r="G33" t="str">
        <f t="shared" si="28"/>
        <v>k</v>
      </c>
      <c r="H33">
        <f t="shared" si="29"/>
        <v>-11</v>
      </c>
      <c r="I33">
        <f t="shared" si="12"/>
        <v>-10.8</v>
      </c>
      <c r="J33">
        <f t="shared" si="22"/>
        <v>-12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kesa</vt:lpstr>
      <vt:lpstr>kesa-vara</vt:lpstr>
      <vt:lpstr>sisa</vt:lpstr>
      <vt:lpstr>lapsi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Juha-Matti Huusko</dc:creator>
  <cp:lastModifiedBy>Juha-Matti Huusko</cp:lastModifiedBy>
  <dcterms:created xsi:type="dcterms:W3CDTF">2020-10-25T05:18:54Z</dcterms:created>
  <dcterms:modified xsi:type="dcterms:W3CDTF">2020-10-25T12:09:28Z</dcterms:modified>
</cp:coreProperties>
</file>