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maha_\Desktop\figures2020\vara\"/>
    </mc:Choice>
  </mc:AlternateContent>
  <xr:revisionPtr revIDLastSave="0" documentId="13_ncr:1_{791F597A-96B9-4732-B6A9-6C230E03D9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poster" sheetId="1" r:id="rId1"/>
    <sheet name="stor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I29" i="1" s="1"/>
  <c r="M29" i="1"/>
  <c r="G30" i="1"/>
  <c r="I30" i="1" s="1"/>
  <c r="M30" i="1"/>
  <c r="G31" i="1"/>
  <c r="I31" i="1" s="1"/>
  <c r="M31" i="1"/>
  <c r="G32" i="1"/>
  <c r="I32" i="1" s="1"/>
  <c r="M32" i="1"/>
  <c r="G33" i="1"/>
  <c r="I33" i="1" s="1"/>
  <c r="M33" i="1"/>
  <c r="G34" i="1"/>
  <c r="I34" i="1" s="1"/>
  <c r="M34" i="1"/>
  <c r="G35" i="1"/>
  <c r="I35" i="1" s="1"/>
  <c r="M35" i="1"/>
  <c r="M27" i="1"/>
  <c r="G24" i="1" l="1"/>
  <c r="I24" i="1" s="1"/>
  <c r="M24" i="1"/>
  <c r="G25" i="1"/>
  <c r="I25" i="1" s="1"/>
  <c r="M25" i="1"/>
  <c r="G26" i="1"/>
  <c r="I26" i="1" s="1"/>
  <c r="M26" i="1"/>
  <c r="G27" i="1"/>
  <c r="I27" i="1" s="1"/>
  <c r="G28" i="1"/>
  <c r="I28" i="1" s="1"/>
  <c r="M28" i="1"/>
  <c r="M23" i="1"/>
  <c r="G23" i="1"/>
  <c r="I23" i="1" s="1"/>
  <c r="U44" i="1" l="1"/>
  <c r="AA5" i="5"/>
  <c r="Z5" i="5"/>
  <c r="W5" i="5"/>
  <c r="V5" i="5"/>
  <c r="S5" i="5"/>
  <c r="R5" i="5"/>
  <c r="O5" i="5"/>
  <c r="N5" i="5"/>
  <c r="K5" i="5"/>
  <c r="J5" i="5"/>
  <c r="AA4" i="5"/>
  <c r="Z4" i="5"/>
  <c r="W4" i="5"/>
  <c r="V4" i="5"/>
  <c r="S4" i="5"/>
  <c r="R4" i="5"/>
  <c r="O4" i="5"/>
  <c r="N4" i="5"/>
  <c r="K4" i="5"/>
  <c r="J4" i="5"/>
  <c r="AA3" i="5"/>
  <c r="Z3" i="5"/>
  <c r="W3" i="5"/>
  <c r="V3" i="5"/>
  <c r="S3" i="5"/>
  <c r="R3" i="5"/>
  <c r="O3" i="5"/>
  <c r="N3" i="5"/>
  <c r="K3" i="5"/>
  <c r="J3" i="5"/>
  <c r="AA2" i="5"/>
  <c r="Z2" i="5"/>
  <c r="W2" i="5"/>
  <c r="V2" i="5"/>
  <c r="S2" i="5"/>
  <c r="R2" i="5"/>
  <c r="O2" i="5"/>
  <c r="N2" i="5"/>
  <c r="K2" i="5"/>
  <c r="J2" i="5"/>
</calcChain>
</file>

<file path=xl/sharedStrings.xml><?xml version="1.0" encoding="utf-8"?>
<sst xmlns="http://schemas.openxmlformats.org/spreadsheetml/2006/main" count="278" uniqueCount="67">
  <si>
    <t>&lt;div id="banner"&gt;</t>
  </si>
  <si>
    <t>&lt;/div&gt;</t>
  </si>
  <si>
    <t>&lt;/body&gt;</t>
  </si>
  <si>
    <t>&lt;/html&gt;</t>
  </si>
  <si>
    <t xml:space="preserve"> </t>
  </si>
  <si>
    <t>&lt;body&gt;</t>
  </si>
  <si>
    <t>Write information to columns: link, picture, author, title, year</t>
  </si>
  <si>
    <t>Provide a static part of links to poster (if any)</t>
  </si>
  <si>
    <t>Copy yellow box to produce a html page.</t>
  </si>
  <si>
    <t>Copy red part to embed to a page</t>
  </si>
  <si>
    <t>&lt;a href="</t>
  </si>
  <si>
    <t>Poster gallery html generator - with thumbnail pictures</t>
  </si>
  <si>
    <t>Sort</t>
  </si>
  <si>
    <t>Choose area</t>
  </si>
  <si>
    <t>Sort &amp; Filter &gt; Custom sort</t>
  </si>
  <si>
    <t>&lt;p&gt; &lt;/div&gt;&lt;/figcaption&gt;&lt;/div&gt;</t>
  </si>
  <si>
    <t>&lt;script type="text/javascript" async  src="https://cdnjs.cloudflare.com/ajax/libs/mathjax/2.7.4/MathJax.js?config=TeX-MML-AM_CHTML"&gt;&lt;/script&gt;</t>
  </si>
  <si>
    <t>Hint: add row =</t>
  </si>
  <si>
    <t>Shift+Space &amp; Ctrl+ "+"</t>
  </si>
  <si>
    <t>&lt;!DOCTYPE html&gt;</t>
  </si>
  <si>
    <t>&lt;head&gt;</t>
  </si>
  <si>
    <t xml:space="preserve">        &lt;meta charset="utf-8"&gt;</t>
  </si>
  <si>
    <t>&lt;/head&gt;</t>
  </si>
  <si>
    <t>&lt;html lang="en"&gt;</t>
  </si>
  <si>
    <t>&lt;!--</t>
  </si>
  <si>
    <t>--&gt;</t>
  </si>
  <si>
    <t>&lt;div class="inline-block"&gt;</t>
  </si>
  <si>
    <t>&lt;img src ="</t>
  </si>
  <si>
    <t>&lt;br&gt;&lt;b&gt; Open as: &lt;/b&gt;</t>
  </si>
  <si>
    <t xml:space="preserve">"&gt;source&lt;/a&gt; </t>
  </si>
  <si>
    <t>http://integraali.com/figure/</t>
  </si>
  <si>
    <t>.png"&gt;&lt;figcaption&gt;&lt;div class="ex1"&gt;</t>
  </si>
  <si>
    <t>2018-medians</t>
  </si>
  <si>
    <t>.ggb</t>
  </si>
  <si>
    <t xml:space="preserve">.png"&gt;png&lt;/a&gt; </t>
  </si>
  <si>
    <t xml:space="preserve">.eps"&gt;eps&lt;/a&gt; </t>
  </si>
  <si>
    <t xml:space="preserve">.svg"&gt;svg&lt;/a&gt; </t>
  </si>
  <si>
    <t xml:space="preserve">.tex"&gt;tikz&lt;/a&gt; </t>
  </si>
  <si>
    <t>2018-geom-04-thales-semicircle</t>
  </si>
  <si>
    <t>2018-geom-04-cyclic-quadrilateral-angles</t>
  </si>
  <si>
    <t>2018-geom-04-inscribed-angles-equal</t>
  </si>
  <si>
    <t>kehäkulmalause</t>
  </si>
  <si>
    <t>mediaanit</t>
  </si>
  <si>
    <t>Thaleen puoliympyrälause</t>
  </si>
  <si>
    <t>ympyränelikulmiot</t>
  </si>
  <si>
    <t xml:space="preserve">        &lt;title&gt;Sorted figures&lt;/title&gt;</t>
  </si>
  <si>
    <t>folder</t>
  </si>
  <si>
    <t>/</t>
  </si>
  <si>
    <t>/"&gt;</t>
  </si>
  <si>
    <t xml:space="preserve">&lt;/a&gt; </t>
  </si>
  <si>
    <t>storage</t>
  </si>
  <si>
    <t>&lt;style&gt;div.inline-block {display: inline-block;} div.inline-block img{width: 200px; } div.ex1 {width: 150px;}&lt;/style&gt;</t>
  </si>
  <si>
    <t>&lt;h2&gt;Matematiikan peruskurssien materiaaleja&lt;/h2&gt;</t>
  </si>
  <si>
    <t>&lt;h1&gt;Sorted figures 2020&lt;/h1&gt;</t>
  </si>
  <si>
    <t>kehitys6</t>
  </si>
  <si>
    <t>kuva15</t>
  </si>
  <si>
    <t>kuva16</t>
  </si>
  <si>
    <t>kuva18</t>
  </si>
  <si>
    <t>kuva18a</t>
  </si>
  <si>
    <t>kuva18b</t>
  </si>
  <si>
    <t>kuva18d</t>
  </si>
  <si>
    <t>kuva18e</t>
  </si>
  <si>
    <t>kuva18f</t>
  </si>
  <si>
    <t>kuva19</t>
  </si>
  <si>
    <t>kuva23</t>
  </si>
  <si>
    <t>kuva25</t>
  </si>
  <si>
    <t>sarrus3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</si>
</sst>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</cellStyleXfs>
  <cellXfs count="17">
    <xf numFmtId="0" fontId="0" fillId="0" borderId="0" xfId="0"/>
    <xf numFmtId="0" fontId="2" fillId="3" borderId="0" xfId="2"/>
    <xf numFmtId="0" fontId="1" fillId="2" borderId="0" xfId="1"/>
    <xf numFmtId="0" fontId="5" fillId="0" borderId="0" xfId="4"/>
    <xf numFmtId="0" fontId="4" fillId="0" borderId="0" xfId="0" applyFont="1"/>
    <xf numFmtId="0" fontId="3" fillId="4" borderId="0" xfId="3"/>
    <xf numFmtId="0" fontId="3" fillId="4" borderId="0" xfId="3" applyAlignment="1">
      <alignment vertical="center"/>
    </xf>
    <xf numFmtId="0" fontId="0" fillId="0" borderId="0" xfId="0" quotePrefix="1"/>
    <xf numFmtId="0" fontId="6" fillId="5" borderId="1" xfId="5"/>
    <xf numFmtId="18" fontId="0" fillId="0" borderId="0" xfId="0" applyNumberFormat="1"/>
    <xf numFmtId="18" fontId="3" fillId="4" borderId="0" xfId="3" applyNumberFormat="1"/>
    <xf numFmtId="18" fontId="2" fillId="3" borderId="0" xfId="2" applyNumberFormat="1"/>
    <xf numFmtId="18" fontId="6" fillId="5" borderId="1" xfId="5" applyNumberFormat="1"/>
    <xf numFmtId="18" fontId="1" fillId="2" borderId="0" xfId="1" applyNumberFormat="1"/>
    <xf numFmtId="22" fontId="6" fillId="5" borderId="1" xfId="5" applyNumberFormat="1"/>
    <xf numFmtId="0" fontId="2" fillId="3" borderId="0" xfId="2" quotePrefix="1"/>
    <xf numFmtId="18" fontId="2" fillId="3" borderId="0" xfId="2" quotePrefix="1" applyNumberFormat="1"/>
  </cellXfs>
  <cellStyles count="6">
    <cellStyle name="Huono" xfId="2" builtinId="27"/>
    <cellStyle name="Hyperlinkki" xfId="4" builtinId="8"/>
    <cellStyle name="Hyvä" xfId="1" builtinId="26"/>
    <cellStyle name="Laskenta" xfId="5" builtinId="22"/>
    <cellStyle name="Neutraali" xfId="3" builtinId="28"/>
    <cellStyle name="Normaali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XEQ44"/>
  <sheetViews>
    <sheetView tabSelected="1" topLeftCell="A13" zoomScaleNormal="100" workbookViewId="0">
      <selection activeCell="A29" sqref="A29"/>
    </sheetView>
  </sheetViews>
  <sheetFormatPr defaultRowHeight="15" x14ac:dyDescent="0.25"/>
  <cols>
    <col min="1" max="1" width="20.7109375" customWidth="1"/>
    <col min="2" max="3" width="3.7109375" customWidth="1"/>
    <col min="4" max="4" width="5.85546875" customWidth="1"/>
    <col min="5" max="5" width="30.7109375" customWidth="1"/>
    <col min="6" max="6" width="3" customWidth="1"/>
    <col min="7" max="7" width="15.28515625" customWidth="1"/>
    <col min="8" max="8" width="3.7109375" customWidth="1"/>
    <col min="9" max="9" width="14" customWidth="1"/>
    <col min="10" max="10" width="3.7109375" customWidth="1"/>
    <col min="11" max="11" width="5" customWidth="1"/>
    <col min="12" max="12" width="5.5703125" customWidth="1"/>
    <col min="13" max="13" width="5.7109375" customWidth="1"/>
    <col min="14" max="15" width="3.7109375" customWidth="1"/>
    <col min="16" max="17" width="5.7109375" customWidth="1"/>
    <col min="18" max="18" width="3.7109375" customWidth="1"/>
    <col min="19" max="19" width="6.7109375" style="9" customWidth="1"/>
    <col min="20" max="20" width="3.7109375" customWidth="1"/>
    <col min="21" max="21" width="5.140625" customWidth="1"/>
    <col min="22" max="22" width="11" customWidth="1"/>
  </cols>
  <sheetData>
    <row r="1" spans="1:22" x14ac:dyDescent="0.25">
      <c r="A1" t="s">
        <v>24</v>
      </c>
      <c r="B1" s="4" t="s">
        <v>11</v>
      </c>
      <c r="H1" s="4" t="s">
        <v>17</v>
      </c>
      <c r="M1" s="4" t="s">
        <v>12</v>
      </c>
      <c r="N1" s="4"/>
      <c r="U1" s="7" t="s">
        <v>25</v>
      </c>
    </row>
    <row r="2" spans="1:22" x14ac:dyDescent="0.25">
      <c r="A2" t="s">
        <v>24</v>
      </c>
      <c r="B2" t="s">
        <v>6</v>
      </c>
      <c r="H2" s="4" t="s">
        <v>18</v>
      </c>
      <c r="M2" t="s">
        <v>13</v>
      </c>
      <c r="U2" s="7" t="s">
        <v>25</v>
      </c>
    </row>
    <row r="3" spans="1:22" x14ac:dyDescent="0.25">
      <c r="A3" t="s">
        <v>24</v>
      </c>
      <c r="B3" t="s">
        <v>7</v>
      </c>
      <c r="M3" t="s">
        <v>14</v>
      </c>
      <c r="U3" s="7" t="s">
        <v>25</v>
      </c>
    </row>
    <row r="4" spans="1:22" x14ac:dyDescent="0.25">
      <c r="A4" t="s">
        <v>24</v>
      </c>
      <c r="B4" s="4" t="s">
        <v>8</v>
      </c>
      <c r="U4" s="7" t="s">
        <v>25</v>
      </c>
    </row>
    <row r="5" spans="1:22" x14ac:dyDescent="0.25">
      <c r="A5" t="s">
        <v>24</v>
      </c>
      <c r="B5" s="4" t="s">
        <v>9</v>
      </c>
      <c r="U5" s="7" t="s">
        <v>25</v>
      </c>
    </row>
    <row r="6" spans="1:22" x14ac:dyDescent="0.25">
      <c r="U6" s="7"/>
      <c r="V6" s="7"/>
    </row>
    <row r="7" spans="1:22" x14ac:dyDescent="0.25">
      <c r="B7" s="6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0"/>
      <c r="T7" s="5"/>
      <c r="U7" t="s">
        <v>4</v>
      </c>
    </row>
    <row r="8" spans="1:22" x14ac:dyDescent="0.25">
      <c r="B8" s="6" t="s">
        <v>23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0"/>
      <c r="T8" s="5"/>
      <c r="U8" t="s">
        <v>4</v>
      </c>
    </row>
    <row r="9" spans="1:22" x14ac:dyDescent="0.25">
      <c r="B9" s="6" t="s">
        <v>20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0"/>
      <c r="T9" s="5"/>
      <c r="U9" t="s">
        <v>4</v>
      </c>
    </row>
    <row r="10" spans="1:22" x14ac:dyDescent="0.25">
      <c r="B10" s="6" t="s">
        <v>21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0"/>
      <c r="T10" s="5"/>
      <c r="U10" t="s">
        <v>4</v>
      </c>
    </row>
    <row r="11" spans="1:22" x14ac:dyDescent="0.25">
      <c r="B11" s="6" t="s">
        <v>45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0"/>
      <c r="T11" s="5"/>
      <c r="U11" t="s">
        <v>4</v>
      </c>
    </row>
    <row r="12" spans="1:22" x14ac:dyDescent="0.25">
      <c r="B12" s="6" t="s">
        <v>22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0"/>
      <c r="T12" s="5"/>
      <c r="U12" t="s">
        <v>4</v>
      </c>
    </row>
    <row r="13" spans="1:22" x14ac:dyDescent="0.25">
      <c r="B13" s="6" t="s">
        <v>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0"/>
      <c r="T13" s="5"/>
      <c r="U13" t="s">
        <v>4</v>
      </c>
    </row>
    <row r="14" spans="1:22" x14ac:dyDescent="0.25">
      <c r="U14" t="s">
        <v>4</v>
      </c>
    </row>
    <row r="15" spans="1:22" x14ac:dyDescent="0.25">
      <c r="U15" t="s">
        <v>4</v>
      </c>
    </row>
    <row r="16" spans="1:22" x14ac:dyDescent="0.25">
      <c r="B16" s="1" t="s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1"/>
      <c r="T16" s="1"/>
    </row>
    <row r="17" spans="1:16371" x14ac:dyDescent="0.25">
      <c r="A17" s="7"/>
      <c r="B17" s="1" t="s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5"/>
      <c r="U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</row>
    <row r="18" spans="1:16371" x14ac:dyDescent="0.25">
      <c r="B18" s="4" t="s">
        <v>53</v>
      </c>
      <c r="U18" t="s">
        <v>4</v>
      </c>
    </row>
    <row r="19" spans="1:16371" x14ac:dyDescent="0.25">
      <c r="B19" s="4"/>
    </row>
    <row r="20" spans="1:16371" x14ac:dyDescent="0.25">
      <c r="B20" s="2" t="s">
        <v>52</v>
      </c>
      <c r="S20"/>
    </row>
    <row r="21" spans="1:16371" x14ac:dyDescent="0.25">
      <c r="S21"/>
    </row>
    <row r="22" spans="1:16371" x14ac:dyDescent="0.25">
      <c r="B22" s="1" t="s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1"/>
      <c r="T22" s="1"/>
    </row>
    <row r="23" spans="1:16371" x14ac:dyDescent="0.25">
      <c r="B23" s="2" t="s">
        <v>26</v>
      </c>
      <c r="C23" s="2" t="s">
        <v>27</v>
      </c>
      <c r="D23" s="3"/>
      <c r="E23" t="s">
        <v>54</v>
      </c>
      <c r="F23" s="2" t="s">
        <v>47</v>
      </c>
      <c r="G23" t="str">
        <f t="shared" ref="G23" si="0">E23</f>
        <v>kehitys6</v>
      </c>
      <c r="H23" s="2" t="s">
        <v>31</v>
      </c>
      <c r="I23" t="str">
        <f t="shared" ref="I23" si="1">G23</f>
        <v>kehitys6</v>
      </c>
      <c r="J23" s="2" t="s">
        <v>28</v>
      </c>
      <c r="K23" s="2" t="s">
        <v>10</v>
      </c>
      <c r="L23" s="2"/>
      <c r="M23" s="1" t="str">
        <f t="shared" ref="M23" si="2">E23</f>
        <v>kehitys6</v>
      </c>
      <c r="N23" s="2" t="s">
        <v>48</v>
      </c>
      <c r="O23" t="s">
        <v>46</v>
      </c>
      <c r="P23" s="2" t="s">
        <v>49</v>
      </c>
      <c r="S23" s="13"/>
      <c r="T23" s="2" t="s">
        <v>15</v>
      </c>
    </row>
    <row r="24" spans="1:16371" x14ac:dyDescent="0.25">
      <c r="B24" s="2" t="s">
        <v>26</v>
      </c>
      <c r="C24" s="2" t="s">
        <v>27</v>
      </c>
      <c r="D24" s="3"/>
      <c r="E24" t="s">
        <v>55</v>
      </c>
      <c r="F24" s="2" t="s">
        <v>47</v>
      </c>
      <c r="G24" t="str">
        <f t="shared" ref="G24:G28" si="3">E24</f>
        <v>kuva15</v>
      </c>
      <c r="H24" s="2" t="s">
        <v>31</v>
      </c>
      <c r="I24" t="str">
        <f t="shared" ref="I24:I28" si="4">G24</f>
        <v>kuva15</v>
      </c>
      <c r="J24" s="2" t="s">
        <v>28</v>
      </c>
      <c r="K24" s="2" t="s">
        <v>10</v>
      </c>
      <c r="L24" s="2"/>
      <c r="M24" s="1" t="str">
        <f t="shared" ref="M24:M28" si="5">E24</f>
        <v>kuva15</v>
      </c>
      <c r="N24" s="2" t="s">
        <v>48</v>
      </c>
      <c r="O24" t="s">
        <v>46</v>
      </c>
      <c r="P24" s="2" t="s">
        <v>49</v>
      </c>
      <c r="S24" s="13"/>
      <c r="T24" s="2" t="s">
        <v>15</v>
      </c>
    </row>
    <row r="25" spans="1:16371" x14ac:dyDescent="0.25">
      <c r="B25" s="2" t="s">
        <v>26</v>
      </c>
      <c r="C25" s="2" t="s">
        <v>27</v>
      </c>
      <c r="D25" s="3"/>
      <c r="E25" t="s">
        <v>56</v>
      </c>
      <c r="F25" s="2" t="s">
        <v>47</v>
      </c>
      <c r="G25" t="str">
        <f t="shared" si="3"/>
        <v>kuva16</v>
      </c>
      <c r="H25" s="2" t="s">
        <v>31</v>
      </c>
      <c r="I25" t="str">
        <f t="shared" si="4"/>
        <v>kuva16</v>
      </c>
      <c r="J25" s="2" t="s">
        <v>28</v>
      </c>
      <c r="K25" s="2" t="s">
        <v>10</v>
      </c>
      <c r="L25" s="2"/>
      <c r="M25" s="1" t="str">
        <f t="shared" si="5"/>
        <v>kuva16</v>
      </c>
      <c r="N25" s="2" t="s">
        <v>48</v>
      </c>
      <c r="O25" t="s">
        <v>46</v>
      </c>
      <c r="P25" s="2" t="s">
        <v>49</v>
      </c>
      <c r="S25" s="13"/>
      <c r="T25" s="2" t="s">
        <v>15</v>
      </c>
    </row>
    <row r="26" spans="1:16371" x14ac:dyDescent="0.25">
      <c r="B26" s="2" t="s">
        <v>26</v>
      </c>
      <c r="C26" s="2" t="s">
        <v>27</v>
      </c>
      <c r="D26" s="3"/>
      <c r="E26" t="s">
        <v>57</v>
      </c>
      <c r="F26" s="2" t="s">
        <v>47</v>
      </c>
      <c r="G26" t="str">
        <f t="shared" si="3"/>
        <v>kuva18</v>
      </c>
      <c r="H26" s="2" t="s">
        <v>31</v>
      </c>
      <c r="I26" t="str">
        <f t="shared" si="4"/>
        <v>kuva18</v>
      </c>
      <c r="J26" s="2" t="s">
        <v>28</v>
      </c>
      <c r="K26" s="2" t="s">
        <v>10</v>
      </c>
      <c r="L26" s="2"/>
      <c r="M26" s="1" t="str">
        <f t="shared" si="5"/>
        <v>kuva18</v>
      </c>
      <c r="N26" s="2" t="s">
        <v>48</v>
      </c>
      <c r="O26" t="s">
        <v>46</v>
      </c>
      <c r="P26" s="2" t="s">
        <v>49</v>
      </c>
      <c r="S26" s="13"/>
      <c r="T26" s="2" t="s">
        <v>15</v>
      </c>
    </row>
    <row r="27" spans="1:16371" x14ac:dyDescent="0.25">
      <c r="B27" s="2" t="s">
        <v>26</v>
      </c>
      <c r="C27" s="2" t="s">
        <v>27</v>
      </c>
      <c r="D27" s="3"/>
      <c r="E27" t="s">
        <v>58</v>
      </c>
      <c r="F27" s="2" t="s">
        <v>47</v>
      </c>
      <c r="G27" t="str">
        <f t="shared" si="3"/>
        <v>kuva18a</v>
      </c>
      <c r="H27" s="2" t="s">
        <v>31</v>
      </c>
      <c r="I27" t="str">
        <f>G27</f>
        <v>kuva18a</v>
      </c>
      <c r="J27" s="2" t="s">
        <v>28</v>
      </c>
      <c r="K27" s="2" t="s">
        <v>10</v>
      </c>
      <c r="L27" s="2"/>
      <c r="M27" s="1" t="str">
        <f>E27</f>
        <v>kuva18a</v>
      </c>
      <c r="N27" s="2" t="s">
        <v>48</v>
      </c>
      <c r="O27" t="s">
        <v>46</v>
      </c>
      <c r="P27" s="2" t="s">
        <v>49</v>
      </c>
      <c r="S27" s="13"/>
      <c r="T27" s="2" t="s">
        <v>15</v>
      </c>
    </row>
    <row r="28" spans="1:16371" x14ac:dyDescent="0.25">
      <c r="B28" s="2" t="s">
        <v>26</v>
      </c>
      <c r="C28" s="2" t="s">
        <v>27</v>
      </c>
      <c r="D28" s="3"/>
      <c r="E28" t="s">
        <v>59</v>
      </c>
      <c r="F28" s="2" t="s">
        <v>47</v>
      </c>
      <c r="G28" t="str">
        <f t="shared" si="3"/>
        <v>kuva18b</v>
      </c>
      <c r="H28" s="2" t="s">
        <v>31</v>
      </c>
      <c r="I28" t="str">
        <f t="shared" si="4"/>
        <v>kuva18b</v>
      </c>
      <c r="J28" s="2" t="s">
        <v>28</v>
      </c>
      <c r="K28" s="2" t="s">
        <v>10</v>
      </c>
      <c r="L28" s="2"/>
      <c r="M28" s="1" t="str">
        <f t="shared" si="5"/>
        <v>kuva18b</v>
      </c>
      <c r="N28" s="2" t="s">
        <v>48</v>
      </c>
      <c r="O28" t="s">
        <v>46</v>
      </c>
      <c r="P28" s="2" t="s">
        <v>49</v>
      </c>
      <c r="S28" s="13"/>
      <c r="T28" s="2" t="s">
        <v>15</v>
      </c>
    </row>
    <row r="29" spans="1:16371" x14ac:dyDescent="0.25">
      <c r="B29" s="2" t="s">
        <v>26</v>
      </c>
      <c r="C29" s="2" t="s">
        <v>27</v>
      </c>
      <c r="D29" s="3"/>
      <c r="E29" t="s">
        <v>60</v>
      </c>
      <c r="F29" s="2" t="s">
        <v>47</v>
      </c>
      <c r="G29" t="str">
        <f t="shared" ref="G29:G35" si="6">E29</f>
        <v>kuva18d</v>
      </c>
      <c r="H29" s="2" t="s">
        <v>31</v>
      </c>
      <c r="I29" t="str">
        <f t="shared" ref="I29:I35" si="7">G29</f>
        <v>kuva18d</v>
      </c>
      <c r="J29" s="2" t="s">
        <v>28</v>
      </c>
      <c r="K29" s="2" t="s">
        <v>10</v>
      </c>
      <c r="L29" s="2"/>
      <c r="M29" s="1" t="str">
        <f t="shared" ref="M29:M35" si="8">E29</f>
        <v>kuva18d</v>
      </c>
      <c r="N29" s="2" t="s">
        <v>48</v>
      </c>
      <c r="O29" t="s">
        <v>46</v>
      </c>
      <c r="P29" s="2" t="s">
        <v>49</v>
      </c>
      <c r="S29" s="13"/>
      <c r="T29" s="2" t="s">
        <v>15</v>
      </c>
    </row>
    <row r="30" spans="1:16371" x14ac:dyDescent="0.25">
      <c r="B30" s="2" t="s">
        <v>26</v>
      </c>
      <c r="C30" s="2" t="s">
        <v>27</v>
      </c>
      <c r="D30" s="3"/>
      <c r="E30" t="s">
        <v>61</v>
      </c>
      <c r="F30" s="2" t="s">
        <v>47</v>
      </c>
      <c r="G30" t="str">
        <f t="shared" si="6"/>
        <v>kuva18e</v>
      </c>
      <c r="H30" s="2" t="s">
        <v>31</v>
      </c>
      <c r="I30" t="str">
        <f t="shared" si="7"/>
        <v>kuva18e</v>
      </c>
      <c r="J30" s="2" t="s">
        <v>28</v>
      </c>
      <c r="K30" s="2" t="s">
        <v>10</v>
      </c>
      <c r="L30" s="2"/>
      <c r="M30" s="1" t="str">
        <f t="shared" si="8"/>
        <v>kuva18e</v>
      </c>
      <c r="N30" s="2" t="s">
        <v>48</v>
      </c>
      <c r="O30" t="s">
        <v>46</v>
      </c>
      <c r="P30" s="2" t="s">
        <v>49</v>
      </c>
      <c r="S30" s="13"/>
      <c r="T30" s="2" t="s">
        <v>15</v>
      </c>
    </row>
    <row r="31" spans="1:16371" x14ac:dyDescent="0.25">
      <c r="B31" s="2" t="s">
        <v>26</v>
      </c>
      <c r="C31" s="2" t="s">
        <v>27</v>
      </c>
      <c r="D31" s="3"/>
      <c r="E31" t="s">
        <v>62</v>
      </c>
      <c r="F31" s="2" t="s">
        <v>47</v>
      </c>
      <c r="G31" t="str">
        <f t="shared" si="6"/>
        <v>kuva18f</v>
      </c>
      <c r="H31" s="2" t="s">
        <v>31</v>
      </c>
      <c r="I31" t="str">
        <f t="shared" si="7"/>
        <v>kuva18f</v>
      </c>
      <c r="J31" s="2" t="s">
        <v>28</v>
      </c>
      <c r="K31" s="2" t="s">
        <v>10</v>
      </c>
      <c r="L31" s="2"/>
      <c r="M31" s="1" t="str">
        <f t="shared" si="8"/>
        <v>kuva18f</v>
      </c>
      <c r="N31" s="2" t="s">
        <v>48</v>
      </c>
      <c r="O31" t="s">
        <v>46</v>
      </c>
      <c r="P31" s="2" t="s">
        <v>49</v>
      </c>
      <c r="S31" s="13"/>
      <c r="T31" s="2" t="s">
        <v>15</v>
      </c>
    </row>
    <row r="32" spans="1:16371" x14ac:dyDescent="0.25">
      <c r="B32" s="2" t="s">
        <v>26</v>
      </c>
      <c r="C32" s="2" t="s">
        <v>27</v>
      </c>
      <c r="D32" s="3"/>
      <c r="E32" t="s">
        <v>63</v>
      </c>
      <c r="F32" s="2" t="s">
        <v>47</v>
      </c>
      <c r="G32" t="str">
        <f t="shared" si="6"/>
        <v>kuva19</v>
      </c>
      <c r="H32" s="2" t="s">
        <v>31</v>
      </c>
      <c r="I32" t="str">
        <f t="shared" si="7"/>
        <v>kuva19</v>
      </c>
      <c r="J32" s="2" t="s">
        <v>28</v>
      </c>
      <c r="K32" s="2" t="s">
        <v>10</v>
      </c>
      <c r="L32" s="2"/>
      <c r="M32" s="1" t="str">
        <f t="shared" si="8"/>
        <v>kuva19</v>
      </c>
      <c r="N32" s="2" t="s">
        <v>48</v>
      </c>
      <c r="O32" t="s">
        <v>46</v>
      </c>
      <c r="P32" s="2" t="s">
        <v>49</v>
      </c>
      <c r="S32" s="13"/>
      <c r="T32" s="2" t="s">
        <v>15</v>
      </c>
    </row>
    <row r="33" spans="1:23" x14ac:dyDescent="0.25">
      <c r="B33" s="2" t="s">
        <v>26</v>
      </c>
      <c r="C33" s="2" t="s">
        <v>27</v>
      </c>
      <c r="D33" s="3"/>
      <c r="E33" t="s">
        <v>64</v>
      </c>
      <c r="F33" s="2" t="s">
        <v>47</v>
      </c>
      <c r="G33" t="str">
        <f t="shared" si="6"/>
        <v>kuva23</v>
      </c>
      <c r="H33" s="2" t="s">
        <v>31</v>
      </c>
      <c r="I33" t="str">
        <f t="shared" si="7"/>
        <v>kuva23</v>
      </c>
      <c r="J33" s="2" t="s">
        <v>28</v>
      </c>
      <c r="K33" s="2" t="s">
        <v>10</v>
      </c>
      <c r="L33" s="2"/>
      <c r="M33" s="1" t="str">
        <f t="shared" si="8"/>
        <v>kuva23</v>
      </c>
      <c r="N33" s="2" t="s">
        <v>48</v>
      </c>
      <c r="O33" t="s">
        <v>46</v>
      </c>
      <c r="P33" s="2" t="s">
        <v>49</v>
      </c>
      <c r="S33" s="13"/>
      <c r="T33" s="2" t="s">
        <v>15</v>
      </c>
    </row>
    <row r="34" spans="1:23" x14ac:dyDescent="0.25">
      <c r="B34" s="2" t="s">
        <v>26</v>
      </c>
      <c r="C34" s="2" t="s">
        <v>27</v>
      </c>
      <c r="D34" s="3"/>
      <c r="E34" t="s">
        <v>65</v>
      </c>
      <c r="F34" s="2" t="s">
        <v>47</v>
      </c>
      <c r="G34" t="str">
        <f t="shared" si="6"/>
        <v>kuva25</v>
      </c>
      <c r="H34" s="2" t="s">
        <v>31</v>
      </c>
      <c r="I34" t="str">
        <f t="shared" si="7"/>
        <v>kuva25</v>
      </c>
      <c r="J34" s="2" t="s">
        <v>28</v>
      </c>
      <c r="K34" s="2" t="s">
        <v>10</v>
      </c>
      <c r="L34" s="2"/>
      <c r="M34" s="1" t="str">
        <f t="shared" si="8"/>
        <v>kuva25</v>
      </c>
      <c r="N34" s="2" t="s">
        <v>48</v>
      </c>
      <c r="O34" t="s">
        <v>46</v>
      </c>
      <c r="P34" s="2" t="s">
        <v>49</v>
      </c>
      <c r="S34" s="13"/>
      <c r="T34" s="2" t="s">
        <v>15</v>
      </c>
    </row>
    <row r="35" spans="1:23" x14ac:dyDescent="0.25">
      <c r="B35" s="2" t="s">
        <v>26</v>
      </c>
      <c r="C35" s="2" t="s">
        <v>27</v>
      </c>
      <c r="D35" s="3"/>
      <c r="E35" t="s">
        <v>66</v>
      </c>
      <c r="F35" s="2" t="s">
        <v>47</v>
      </c>
      <c r="G35" t="str">
        <f t="shared" si="6"/>
        <v>sarrus3</v>
      </c>
      <c r="H35" s="2" t="s">
        <v>31</v>
      </c>
      <c r="I35" t="str">
        <f t="shared" si="7"/>
        <v>sarrus3</v>
      </c>
      <c r="J35" s="2" t="s">
        <v>28</v>
      </c>
      <c r="K35" s="2" t="s">
        <v>10</v>
      </c>
      <c r="L35" s="2"/>
      <c r="M35" s="1" t="str">
        <f t="shared" si="8"/>
        <v>sarrus3</v>
      </c>
      <c r="N35" s="2" t="s">
        <v>48</v>
      </c>
      <c r="O35" t="s">
        <v>46</v>
      </c>
      <c r="P35" s="2" t="s">
        <v>49</v>
      </c>
      <c r="S35" s="13"/>
      <c r="T35" s="2" t="s">
        <v>15</v>
      </c>
    </row>
    <row r="36" spans="1:23" x14ac:dyDescent="0.25">
      <c r="B36" s="1" t="s">
        <v>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1"/>
      <c r="T36" s="1"/>
    </row>
    <row r="37" spans="1:23" x14ac:dyDescent="0.25">
      <c r="B37" s="4"/>
    </row>
    <row r="38" spans="1:23" x14ac:dyDescent="0.25">
      <c r="U38" t="s">
        <v>4</v>
      </c>
    </row>
    <row r="39" spans="1:23" x14ac:dyDescent="0.25">
      <c r="B39" s="5" t="s">
        <v>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0"/>
      <c r="T39" s="5"/>
      <c r="U39" t="s">
        <v>4</v>
      </c>
    </row>
    <row r="40" spans="1:23" x14ac:dyDescent="0.25">
      <c r="B40" s="5" t="s">
        <v>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0"/>
      <c r="T40" s="5"/>
      <c r="U40" t="s">
        <v>4</v>
      </c>
    </row>
    <row r="41" spans="1:23" x14ac:dyDescent="0.25">
      <c r="U41" t="s">
        <v>4</v>
      </c>
    </row>
    <row r="42" spans="1:23" x14ac:dyDescent="0.25">
      <c r="U42" t="s">
        <v>4</v>
      </c>
    </row>
    <row r="43" spans="1:23" x14ac:dyDescent="0.25">
      <c r="A43" t="s">
        <v>24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2"/>
      <c r="T43" s="8"/>
      <c r="U43" s="8"/>
      <c r="V43" s="8"/>
      <c r="W43" s="7" t="s">
        <v>25</v>
      </c>
    </row>
    <row r="44" spans="1:23" x14ac:dyDescent="0.25">
      <c r="A44" t="s">
        <v>24</v>
      </c>
      <c r="B44" s="8">
        <v>3</v>
      </c>
      <c r="C44" s="8">
        <v>3</v>
      </c>
      <c r="D44" s="8">
        <v>3</v>
      </c>
      <c r="E44" s="8">
        <v>10</v>
      </c>
      <c r="F44" s="8"/>
      <c r="G44" s="8"/>
      <c r="H44" s="8">
        <v>3</v>
      </c>
      <c r="I44" s="8">
        <v>20</v>
      </c>
      <c r="J44" s="8">
        <v>3</v>
      </c>
      <c r="K44" s="8">
        <v>3</v>
      </c>
      <c r="L44" s="8">
        <v>3</v>
      </c>
      <c r="M44" s="8">
        <v>5</v>
      </c>
      <c r="N44" s="8">
        <v>3</v>
      </c>
      <c r="O44" s="8">
        <v>3</v>
      </c>
      <c r="P44" s="8">
        <v>3</v>
      </c>
      <c r="Q44" s="8">
        <v>5</v>
      </c>
      <c r="R44" s="8">
        <v>3</v>
      </c>
      <c r="S44" s="14"/>
      <c r="T44" s="8">
        <v>3</v>
      </c>
      <c r="U44" s="8">
        <f>SUM(A44:T44)</f>
        <v>76</v>
      </c>
      <c r="V44" s="8"/>
      <c r="W44" s="7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B5C7-0E43-4423-9729-585EE89EFF51}">
  <dimension ref="A1:AE5"/>
  <sheetViews>
    <sheetView workbookViewId="0">
      <selection activeCell="D35" sqref="D35"/>
    </sheetView>
  </sheetViews>
  <sheetFormatPr defaultRowHeight="15" x14ac:dyDescent="0.25"/>
  <sheetData>
    <row r="1" spans="1:31" x14ac:dyDescent="0.25">
      <c r="A1" t="s">
        <v>50</v>
      </c>
    </row>
    <row r="2" spans="1:31" x14ac:dyDescent="0.25">
      <c r="B2" s="2" t="s">
        <v>26</v>
      </c>
      <c r="C2" s="2" t="s">
        <v>27</v>
      </c>
      <c r="D2" t="s">
        <v>30</v>
      </c>
      <c r="E2" t="s">
        <v>32</v>
      </c>
      <c r="F2" s="2" t="s">
        <v>31</v>
      </c>
      <c r="G2" t="s">
        <v>42</v>
      </c>
      <c r="H2" s="2" t="s">
        <v>28</v>
      </c>
      <c r="I2" s="2" t="s">
        <v>10</v>
      </c>
      <c r="J2" s="2" t="str">
        <f t="shared" ref="J2:K5" si="0">D2</f>
        <v>http://integraali.com/figure/</v>
      </c>
      <c r="K2" s="1" t="str">
        <f t="shared" si="0"/>
        <v>2018-medians</v>
      </c>
      <c r="L2" s="2" t="s">
        <v>34</v>
      </c>
      <c r="M2" s="2" t="s">
        <v>10</v>
      </c>
      <c r="N2" s="2" t="str">
        <f t="shared" ref="N2:O5" si="1">D2</f>
        <v>http://integraali.com/figure/</v>
      </c>
      <c r="O2" t="str">
        <f t="shared" si="1"/>
        <v>2018-medians</v>
      </c>
      <c r="P2" s="2" t="s">
        <v>35</v>
      </c>
      <c r="Q2" s="2" t="s">
        <v>10</v>
      </c>
      <c r="R2" s="2" t="str">
        <f t="shared" ref="R2:S5" si="2">D2</f>
        <v>http://integraali.com/figure/</v>
      </c>
      <c r="S2" t="str">
        <f t="shared" si="2"/>
        <v>2018-medians</v>
      </c>
      <c r="T2" s="2" t="s">
        <v>36</v>
      </c>
      <c r="U2" s="2" t="s">
        <v>10</v>
      </c>
      <c r="V2" s="2" t="str">
        <f t="shared" ref="V2:W5" si="3">D2</f>
        <v>http://integraali.com/figure/</v>
      </c>
      <c r="W2" t="str">
        <f t="shared" si="3"/>
        <v>2018-medians</v>
      </c>
      <c r="X2" s="2" t="s">
        <v>37</v>
      </c>
      <c r="Y2" s="2" t="s">
        <v>10</v>
      </c>
      <c r="Z2" s="2" t="str">
        <f t="shared" ref="Z2:AA5" si="4">D2</f>
        <v>http://integraali.com/figure/</v>
      </c>
      <c r="AA2" t="str">
        <f t="shared" si="4"/>
        <v>2018-medians</v>
      </c>
      <c r="AB2" s="2" t="s">
        <v>33</v>
      </c>
      <c r="AC2" s="2" t="s">
        <v>29</v>
      </c>
      <c r="AD2" s="13" t="s">
        <v>4</v>
      </c>
      <c r="AE2" s="2" t="s">
        <v>15</v>
      </c>
    </row>
    <row r="3" spans="1:31" x14ac:dyDescent="0.25">
      <c r="B3" s="2" t="s">
        <v>26</v>
      </c>
      <c r="C3" s="2" t="s">
        <v>27</v>
      </c>
      <c r="D3" t="s">
        <v>30</v>
      </c>
      <c r="E3" t="s">
        <v>38</v>
      </c>
      <c r="F3" s="2" t="s">
        <v>31</v>
      </c>
      <c r="G3" t="s">
        <v>43</v>
      </c>
      <c r="H3" s="2" t="s">
        <v>28</v>
      </c>
      <c r="I3" s="2" t="s">
        <v>10</v>
      </c>
      <c r="J3" s="2" t="str">
        <f t="shared" si="0"/>
        <v>http://integraali.com/figure/</v>
      </c>
      <c r="K3" s="1" t="str">
        <f t="shared" si="0"/>
        <v>2018-geom-04-thales-semicircle</v>
      </c>
      <c r="L3" s="2" t="s">
        <v>34</v>
      </c>
      <c r="M3" s="2" t="s">
        <v>10</v>
      </c>
      <c r="N3" s="2" t="str">
        <f t="shared" si="1"/>
        <v>http://integraali.com/figure/</v>
      </c>
      <c r="O3" t="str">
        <f t="shared" si="1"/>
        <v>2018-geom-04-thales-semicircle</v>
      </c>
      <c r="P3" s="2" t="s">
        <v>35</v>
      </c>
      <c r="Q3" s="2" t="s">
        <v>10</v>
      </c>
      <c r="R3" s="2" t="str">
        <f t="shared" si="2"/>
        <v>http://integraali.com/figure/</v>
      </c>
      <c r="S3" t="str">
        <f t="shared" si="2"/>
        <v>2018-geom-04-thales-semicircle</v>
      </c>
      <c r="T3" s="2" t="s">
        <v>36</v>
      </c>
      <c r="U3" s="2" t="s">
        <v>10</v>
      </c>
      <c r="V3" s="2" t="str">
        <f t="shared" si="3"/>
        <v>http://integraali.com/figure/</v>
      </c>
      <c r="W3" t="str">
        <f t="shared" si="3"/>
        <v>2018-geom-04-thales-semicircle</v>
      </c>
      <c r="X3" s="2" t="s">
        <v>37</v>
      </c>
      <c r="Y3" s="2" t="s">
        <v>10</v>
      </c>
      <c r="Z3" s="2" t="str">
        <f t="shared" si="4"/>
        <v>http://integraali.com/figure/</v>
      </c>
      <c r="AA3" t="str">
        <f t="shared" si="4"/>
        <v>2018-geom-04-thales-semicircle</v>
      </c>
      <c r="AB3" s="2" t="s">
        <v>33</v>
      </c>
      <c r="AC3" s="2" t="s">
        <v>29</v>
      </c>
      <c r="AD3" s="13" t="s">
        <v>4</v>
      </c>
      <c r="AE3" s="2" t="s">
        <v>15</v>
      </c>
    </row>
    <row r="4" spans="1:31" x14ac:dyDescent="0.25">
      <c r="B4" s="2" t="s">
        <v>26</v>
      </c>
      <c r="C4" s="2" t="s">
        <v>27</v>
      </c>
      <c r="D4" t="s">
        <v>30</v>
      </c>
      <c r="E4" t="s">
        <v>39</v>
      </c>
      <c r="F4" s="2" t="s">
        <v>31</v>
      </c>
      <c r="G4" t="s">
        <v>44</v>
      </c>
      <c r="H4" s="2" t="s">
        <v>28</v>
      </c>
      <c r="I4" s="2" t="s">
        <v>10</v>
      </c>
      <c r="J4" s="2" t="str">
        <f t="shared" si="0"/>
        <v>http://integraali.com/figure/</v>
      </c>
      <c r="K4" s="1" t="str">
        <f t="shared" si="0"/>
        <v>2018-geom-04-cyclic-quadrilateral-angles</v>
      </c>
      <c r="L4" s="2" t="s">
        <v>34</v>
      </c>
      <c r="M4" s="2" t="s">
        <v>10</v>
      </c>
      <c r="N4" s="2" t="str">
        <f t="shared" si="1"/>
        <v>http://integraali.com/figure/</v>
      </c>
      <c r="O4" t="str">
        <f t="shared" si="1"/>
        <v>2018-geom-04-cyclic-quadrilateral-angles</v>
      </c>
      <c r="P4" s="2" t="s">
        <v>35</v>
      </c>
      <c r="Q4" s="2" t="s">
        <v>10</v>
      </c>
      <c r="R4" s="2" t="str">
        <f t="shared" si="2"/>
        <v>http://integraali.com/figure/</v>
      </c>
      <c r="S4" t="str">
        <f t="shared" si="2"/>
        <v>2018-geom-04-cyclic-quadrilateral-angles</v>
      </c>
      <c r="T4" s="2" t="s">
        <v>36</v>
      </c>
      <c r="U4" s="2" t="s">
        <v>10</v>
      </c>
      <c r="V4" s="2" t="str">
        <f t="shared" si="3"/>
        <v>http://integraali.com/figure/</v>
      </c>
      <c r="W4" t="str">
        <f t="shared" si="3"/>
        <v>2018-geom-04-cyclic-quadrilateral-angles</v>
      </c>
      <c r="X4" s="2" t="s">
        <v>37</v>
      </c>
      <c r="Y4" s="2" t="s">
        <v>10</v>
      </c>
      <c r="Z4" s="2" t="str">
        <f t="shared" si="4"/>
        <v>http://integraali.com/figure/</v>
      </c>
      <c r="AA4" t="str">
        <f t="shared" si="4"/>
        <v>2018-geom-04-cyclic-quadrilateral-angles</v>
      </c>
      <c r="AB4" s="2" t="s">
        <v>33</v>
      </c>
      <c r="AC4" s="2" t="s">
        <v>29</v>
      </c>
      <c r="AD4" s="13" t="s">
        <v>4</v>
      </c>
      <c r="AE4" s="2" t="s">
        <v>15</v>
      </c>
    </row>
    <row r="5" spans="1:31" x14ac:dyDescent="0.25">
      <c r="B5" s="2" t="s">
        <v>26</v>
      </c>
      <c r="C5" s="2" t="s">
        <v>27</v>
      </c>
      <c r="D5" t="s">
        <v>30</v>
      </c>
      <c r="E5" t="s">
        <v>40</v>
      </c>
      <c r="F5" s="2" t="s">
        <v>31</v>
      </c>
      <c r="G5" t="s">
        <v>41</v>
      </c>
      <c r="H5" s="2" t="s">
        <v>28</v>
      </c>
      <c r="I5" s="2" t="s">
        <v>10</v>
      </c>
      <c r="J5" s="2" t="str">
        <f t="shared" si="0"/>
        <v>http://integraali.com/figure/</v>
      </c>
      <c r="K5" s="1" t="str">
        <f t="shared" si="0"/>
        <v>2018-geom-04-inscribed-angles-equal</v>
      </c>
      <c r="L5" s="2" t="s">
        <v>34</v>
      </c>
      <c r="M5" s="2" t="s">
        <v>10</v>
      </c>
      <c r="N5" s="2" t="str">
        <f t="shared" si="1"/>
        <v>http://integraali.com/figure/</v>
      </c>
      <c r="O5" t="str">
        <f t="shared" si="1"/>
        <v>2018-geom-04-inscribed-angles-equal</v>
      </c>
      <c r="P5" s="2" t="s">
        <v>35</v>
      </c>
      <c r="Q5" s="2" t="s">
        <v>10</v>
      </c>
      <c r="R5" s="2" t="str">
        <f t="shared" si="2"/>
        <v>http://integraali.com/figure/</v>
      </c>
      <c r="S5" t="str">
        <f t="shared" si="2"/>
        <v>2018-geom-04-inscribed-angles-equal</v>
      </c>
      <c r="T5" s="2" t="s">
        <v>36</v>
      </c>
      <c r="U5" s="2" t="s">
        <v>10</v>
      </c>
      <c r="V5" s="2" t="str">
        <f t="shared" si="3"/>
        <v>http://integraali.com/figure/</v>
      </c>
      <c r="W5" t="str">
        <f t="shared" si="3"/>
        <v>2018-geom-04-inscribed-angles-equal</v>
      </c>
      <c r="X5" s="2" t="s">
        <v>37</v>
      </c>
      <c r="Y5" s="2" t="s">
        <v>10</v>
      </c>
      <c r="Z5" s="2" t="str">
        <f t="shared" si="4"/>
        <v>http://integraali.com/figure/</v>
      </c>
      <c r="AA5" t="str">
        <f t="shared" si="4"/>
        <v>2018-geom-04-inscribed-angles-equal</v>
      </c>
      <c r="AB5" s="2" t="s">
        <v>33</v>
      </c>
      <c r="AC5" s="2" t="s">
        <v>29</v>
      </c>
      <c r="AD5" s="13" t="s">
        <v>4</v>
      </c>
      <c r="AE5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fposter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Huusko, l-fy</dc:creator>
  <cp:lastModifiedBy>Juha-Matti Huusko</cp:lastModifiedBy>
  <dcterms:created xsi:type="dcterms:W3CDTF">2018-08-07T06:14:51Z</dcterms:created>
  <dcterms:modified xsi:type="dcterms:W3CDTF">2020-01-16T21:04:41Z</dcterms:modified>
</cp:coreProperties>
</file>